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 firstSheet="1" activeTab="1"/>
  </bookViews>
  <sheets>
    <sheet name="Plan1" sheetId="1" state="hidden" r:id="rId1"/>
    <sheet name="SOMAR - Indireta" sheetId="4" r:id="rId2"/>
  </sheets>
  <definedNames>
    <definedName name="_xlnm._FilterDatabase" localSheetId="0" hidden="1">Plan1!$C$8:$W$34</definedName>
    <definedName name="_xlnm._FilterDatabase" localSheetId="1" hidden="1">'SOMAR - Indireta'!$C$3:$O$3</definedName>
    <definedName name="_xlnm.Print_Area" localSheetId="1">'SOMAR - Indireta'!$A$1:$O$9</definedName>
  </definedNames>
  <calcPr calcId="191029"/>
</workbook>
</file>

<file path=xl/calcChain.xml><?xml version="1.0" encoding="utf-8"?>
<calcChain xmlns="http://schemas.openxmlformats.org/spreadsheetml/2006/main">
  <c r="O4" i="4" l="1"/>
  <c r="N4" i="4"/>
  <c r="M4" i="4"/>
  <c r="M6" i="4"/>
</calcChain>
</file>

<file path=xl/comments1.xml><?xml version="1.0" encoding="utf-8"?>
<comments xmlns="http://schemas.openxmlformats.org/spreadsheetml/2006/main">
  <authors>
    <author>Autor</author>
  </authors>
  <commentList>
    <comment ref="Q9" authorId="0" shapeId="0">
      <text>
        <r>
          <rPr>
            <b/>
            <sz val="9"/>
            <color indexed="81"/>
            <rFont val="Tahoma"/>
            <family val="2"/>
          </rPr>
          <t xml:space="preserve">TERMO N.º 01 DE ADITIVO DE CESSÃO DA TITULARIDADE ATIVA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9" authorId="0" shapeId="0">
      <text>
        <r>
          <rPr>
            <b/>
            <sz val="9"/>
            <color indexed="81"/>
            <rFont val="Tahoma"/>
            <family val="2"/>
          </rPr>
          <t xml:space="preserve">TERMO N.º 02 DE PRORROGAÇÃO E ADITAMENTO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9" authorId="0" shapeId="0">
      <text>
        <r>
          <rPr>
            <b/>
            <sz val="9"/>
            <color indexed="81"/>
            <rFont val="Tahoma"/>
            <family val="2"/>
          </rPr>
          <t xml:space="preserve">TERMO N.º 03 DE ADITIVO DE VALOR </t>
        </r>
      </text>
    </comment>
    <comment ref="T9" authorId="0" shapeId="0">
      <text>
        <r>
          <rPr>
            <b/>
            <sz val="9"/>
            <color indexed="81"/>
            <rFont val="Tahoma"/>
            <family val="2"/>
          </rPr>
          <t xml:space="preserve">TERMO N.º 04 DE I. Acréscimo de 2,4677% </t>
        </r>
      </text>
    </comment>
    <comment ref="U9" authorId="0" shapeId="0">
      <text>
        <r>
          <rPr>
            <b/>
            <sz val="9"/>
            <color indexed="81"/>
            <rFont val="Tahoma"/>
            <family val="2"/>
          </rPr>
          <t xml:space="preserve">TERMO N.º 05 DEO presente Termo tem por objeto:
1.1 A prorrogação da vigência do contrato n° 16/2018, que tem por objeto CONTRATO PARA LOCAÇÃO DE MÁQUINAS E EQUIPAMENTOS, amparada no disposto no artigo 57, II da Lei 8.666/93, na forma da justificativa inserida às fls.389/392, ambas dos autos do processo administrativo n° 46/2018, nos termos abaixo:
a) Fica prorrogada a vigência do contrato n° 16/2018, por 12 (doze) meses, vigorando de 05/01/2020 até 05/01/2021;
1.2 Reajuste de valores, conforme estabelecido no Item 18 do Edital, assim como na cláusula quinta do contrato n° 16/2018, com fundamento no disposto nos artigos 40, XI e 55, III da Lei 8.666/93.
</t>
        </r>
      </text>
    </comment>
    <comment ref="V9" authorId="0" shapeId="0">
      <text>
        <r>
          <rPr>
            <b/>
            <sz val="11"/>
            <color theme="1"/>
            <rFont val="Calibri"/>
            <family val="2"/>
            <scheme val="minor"/>
          </rPr>
          <t xml:space="preserve">TERMO N.º 06 DE PRORROGAÇÃO E REAJUSTE DO CONTRATO N.º 16/2018. 
1.1 A prorrogação da vigência do contrato n° 16/2018, que tem por objeto Contrato para Locação de Máquinas e equipamentos, amparada no disposto no artigo 57, II da Lei 8.666/93, na forma da justificativa inserida às fls. 622/624, ambas dos autos do processo administrativo n° 464/2018, nos termos abaixo:
a) Fica prorrogada a vigência do contrato n° 16/2018, por 12 (doze) meses, vigorando de 05/01/2021 até 05/01/2022;
1.2 Reajuste de valores, conforme estabelecido no Item 18 do Edital, assim como na cláusula quinta do contrato n° 16/2018, com fundamento no disposto nos artigos 40, XI e 55, III da Lei 8.666/93.
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 xml:space="preserve">TERMO N.º 01 DE ADITIVO DE CESSÃO DA TITULARIDADE ATIVA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>TERMO N.º 02 DE PRORROGAÇÃO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TERMO N.º 03 DE PRORROGAÇÃO DO CONTRATO PÚBLICO N.º 289/2018.
O presente termo tempo objeto a prorrogação da vigência do contrato n.º 289/2018 por 06 (seis) meses, vigorando de 02/11/2020 até 02/05/2021, amparada no disposto no artigo 57, §1º, II, da Lei 8.666/93, na forma da justificativa inserida às fls. 582/584 e autorização da Autoridade competente às fls.923, ambas dos autos do processo administrativo n° 27225/2017, que tem por objeto CONTRATO DE PRESTAÇÃO DE SERVIÇO DE USINAGEM, TRANSPORTE E APLICAÇÃO DE CBUQ.</t>
        </r>
      </text>
    </comment>
    <comment ref="T10" authorId="0" shapeId="0">
      <text>
        <r>
          <rPr>
            <b/>
            <sz val="9"/>
            <color indexed="81"/>
            <rFont val="Tahoma"/>
            <family val="2"/>
          </rPr>
          <t xml:space="preserve">TERMO N.º 04 DE ADITAMENTO DO CONTRATO N.º 289/2018.
O presente termo tem por objeto a prorrogação da vigência do contrato n° 289/2018, por 10 (dez) meses, vigorando de 02/05/2021 até 02/03/2022, ¬¬¬ com fulcro no art. 57, §1°, II, da Lei n.°8666/93, conforme cronograma de execução anexo. 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 xml:space="preserve">TERMO N.º 01 DE ADITIVO DE CESSÃO DA TITULARIDADE ATIVA 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</rPr>
          <t xml:space="preserve">TERMO N.º 02 DE ADITAMENTO AO CONTRATO N.º 326/2018.
O presente Termo tem por objeto alteração do contrato nº 326/2018, que tem por objeto CONTRATO DE EXECUÇÃO DE OBRA DE URBANIZAÇÃO DE JACONÉ - EXECUÇÃO DE MEIO-FIO, DRENAGEM, PREPARO DE BASE PARA PAVIMENTAÇÃO, CALÇADAS, CICLOVIAS E PÓRTICO NA AV. BEIRA MAR, MARICÁ/RJ, na forma abaixo: 
I. A prorrogação da vigência do Contrato n° 326/2018, que tem por CONTRATO DE EXECUÇÃO DE OBRA DE URBANIZAÇÃO DE JACONÉ - EXECUÇÃO DE MEIO-FIO, DRENAGEM, PREPARO DE BASE PARA PAVIMENTAÇÃO, CALÇADAS, CICLOVIAS E PÓRTICO NA AV. BEIRA MAR, MARICÁ/RJ, amparada no disposto no artigo 57, §1°, II da Lei 8.666/1993,  na forma da justificativa inserida às fls.939/945 e autorização da Autoridade competente às fls.854, ambas dos autos do processo administrativo nº 1015/2018, por 06 (seis) meses, vigorando de 27/07/2021 à 27/01/2022, e ratificado o período de vigência de 11/06/2020 à 26/07/2021 que transcorreu sem Termo Contratual Formal;
II. Supressão de 2,1623% ao valor originalmente contratado, pelas razões e fundamentos expostos nos autos do processo administrativo n° 1015/2018, com fulcro no art.65, inciso I, “b” c/c §2°, II, do mesmo artigo;
III. Reajuste de valores, conforme estabelecido no Item 17.4 do Edital (fls. 307), assim como na cláusula quinta do Contrato nº 326/2018 (fls. 725/726) com fundamento no disposto no art. 40, XI e 55, III da Lei nº 8.666/93, retroagindo seus efeitos a fevereiro de 2020.
2.1 O valor do Contrato n° 326/2018 em decorrência do objeto constantes no inciso II da Cláusula Primeira sofrerá uma supressão de R$ 242.318,38 (duzentos e quarenta e dois mil, trezentos e dezoito reais e trinta e oito centavos), além de um reajuste no valor de R$ 333.926,81 (trezentos e trinta e três mil, novecentos e vinte e seis reais e oitenta e um centavos), em razão do estipulado no inciso III da cláusula Primeira, nos termos das planilhas apensadas aos presentes autos, que se tornam parte integrante deste Termo.
2.2 O valor Global do Contrato n° 326/2018, em decorrência das alterações citadas passa a ter a importância de R$ 11.298.335,45 (onze milhões, duzentos e noventa e oito mil, trezentos e trinta e cinco reais e quarenta e cinco centavos), conforme planilha anexa.
Parágrafo primeiro. Foi utilizado como parâmetro para aplicação do reajuste o índice INCC-M, conforme previsão editalícia e contratual. 
</t>
        </r>
      </text>
    </comment>
    <comment ref="Q12" authorId="0" shapeId="0">
      <text>
        <r>
          <rPr>
            <b/>
            <sz val="9"/>
            <color indexed="81"/>
            <rFont val="Tahoma"/>
            <family val="2"/>
          </rPr>
          <t xml:space="preserve">TERMO N.º 01 DE ADITIVO DE CESSÃO DA TITULARIDADE ATIVA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</rPr>
          <t xml:space="preserve">TERMO N.º 02 DE ADITAMENTO AO CONTRATO N.º 355/2018.
I. A prorrogação da vigência do Contrato n° 355/2018, que tem por CONTRATO PARA CONSTRUÇÃO DE BANHEIROS E ALAMBRADO – CAMPO DE VÁRZEA – CAXITO, amparada no disposto no artigo 57, §1°, II da Lei 8.666/1993,  na forma da justificativa inserida às fls.690/703 e autorização da Autoridade competente às fls.768, ambas dos autos do processo administrativo nº 26050/2017, por 07 (sete) meses, vigorando de 17/06/2021 à 17/01/2022, e ratificado o período de vigência de 12/03/2019 à 16/06/2021 que transcorreu sem Termo Contratual Formal;
II. Supressão de 0,6746% ao valor originalmente contratado, pelas razões e fundamentos expostos nos autos do processo administrativo n° 26050/2017, com fulcro no art.65, inciso I, “b” c/c §2°, II, do mesmo artigo;
III. Acréscimo de itens novos, através do Projeto Inicial, com fundamento no disposto no art. 65, I, “a”, e §1°, da Lei n.°8.666/93, que representam o percentual de com de 1,1716%; 
IV. Acréscimo de 23,0322%, referentes aos itens adicionados no quantitativo inicialmente contratado, com fundamento no disposto no art.65, I, “b”, e §1°, da Lei n.°8.666/93;
V. Reajuste de valores, conforme estabelecido no Item 17.4 do Edital (fls. 58/167), assim como na cláusula quinta do Contrato nº 355/2018 (fls. 503) com fundamento no disposto no art. 40, XI e 55, III da Lei nº 8.666/93, retroagindo seus efeitos a 16/03/2021.
2.1 O valor do Contrato n° 355/2018 em decorrência do objeto constantes no inciso II da Cláusula Primeira sofrerá uma supressão de R$ 1.967,76 (mil novecentos e sessenta e sete reais e setenta e seis centavos), um acréscimo de R$ 70.605,29 (setenta mil seiscentos e cinco reais e vinte e nove centavos), em decorrência dos objetos constantes nos incisos III e IV da Cláusula Primeira, além de um reajuste no valor de R$ 28.498,32 (vinte e oito mil quatrocentos e noventa e oito reais e trinta e dois centavos), em razão do estipulado no inciso V da cláusula Primeira, nos termos das planilhas apensadas aos presentes autos, que se tornam parte integrante deste Termo.
2.2 O valor Global do Contrato n° 355/2018, em decorrência das alterações citadas passa a ter a importância de R$ 388.846,75 (trezentos e oitenta e oito mil oitocentos e quarenta e seis reais e setenta e cinco centavos), conforme planilha anexa.
</t>
        </r>
      </text>
    </comment>
    <comment ref="Q13" authorId="0" shapeId="0">
      <text>
        <r>
          <rPr>
            <sz val="9"/>
            <color indexed="81"/>
            <rFont val="Tahoma"/>
            <family val="2"/>
          </rPr>
          <t xml:space="preserve">TERMO N.º 01 DE ADITIVO DE CESSÃO DA TITULARIDADE ATIVA 
</t>
        </r>
      </text>
    </comment>
    <comment ref="R13" authorId="0" shapeId="0">
      <text>
        <r>
          <rPr>
            <b/>
            <sz val="9"/>
            <color indexed="81"/>
            <rFont val="Tahoma"/>
            <family val="2"/>
          </rPr>
          <t>TERMO N.º 02 DE ACRÉSCIMO</t>
        </r>
      </text>
    </comment>
    <comment ref="S13" authorId="0" shapeId="0">
      <text>
        <r>
          <rPr>
            <b/>
            <sz val="9"/>
            <color indexed="81"/>
            <rFont val="Tahoma"/>
            <family val="2"/>
          </rPr>
          <t>TERMO N.º 03 DE PRORROGAÇÃO E REAJUSTE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3" authorId="0" shapeId="0">
      <text>
        <r>
          <rPr>
            <b/>
            <sz val="9"/>
            <color indexed="81"/>
            <rFont val="Tahoma"/>
            <family val="2"/>
          </rPr>
          <t>TERMO N.º 04 DE PRORROGAÇÃO E REAJUSTE DO CONTRATO N.º 414/2018.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3" authorId="0" shapeId="0">
      <text>
        <r>
          <rPr>
            <b/>
            <sz val="9"/>
            <color indexed="81"/>
            <rFont val="Tahoma"/>
            <family val="2"/>
          </rPr>
          <t>TERMO N.º 05 DE PRORROGAÇÃO E REAJUSTE DO CONTRATO N.º 414/2018.
O presente Termo tem por objeto:
1.1. A prorrogação da vigência do Contrato n° 414/2018, que tem por CONTRATO PARA LOCAÇÃO DE MÁQUINAS E EQUIPAMENTOS, amparada no disposto no artigo 57, II, da Lei 8.666/93, na forma da justificativa inserida às fls.663/666 e autorização da Autoridade competente às fls.769, ambas dos autos do processo administrativo nº 12358/2018, nos Termos abaixo:
a) Fica prorrogada a vigência do Contrato n° 414/2018,  por 12 (doze) meses, vigorando de vigorando de 08/06/2021 até 08/06/2022;
1.2. Reajuste de valores, conforme estabelecido no Item 18.4 do Edital (fls. 265/299), assim como na cláusula quinta do Contrato nº 414/2018 (fls. 63) com fundamento no disposto no art. 40, XI e 55, III da Lei nº 8.666/93. 
Aplicado o reajuste ora suscitado, o valor originário contratado passa a ficar acrescido em R$ 59.997.355,80 (cinquenta e nove milhões, novecentos e noventa e sete mil, trezentos e cinquenta e cinco reais e oitenta centavos), em decorrência das alterações feitas, sendo o valor revisado distribuído conforme Cronograma de Desembolso que segue em anexo.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>TERMO N.º 01 DE ADITIVO DE CESSÃO DA TITULARIDADE ATIVA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4" authorId="0" shapeId="0">
      <text>
        <r>
          <rPr>
            <b/>
            <sz val="9"/>
            <color indexed="81"/>
            <rFont val="Tahoma"/>
            <family val="2"/>
          </rPr>
          <t xml:space="preserve">TERMO N.º 01 DE supressão no valor de R$ 13.630,91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4" authorId="0" shapeId="0">
      <text>
        <r>
          <rPr>
            <b/>
            <sz val="9"/>
            <color indexed="81"/>
            <rFont val="Tahoma"/>
            <family val="2"/>
          </rPr>
          <t xml:space="preserve">TERMO N.º 03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4" authorId="0" shapeId="0">
      <text>
        <r>
          <rPr>
            <b/>
            <sz val="9"/>
            <color indexed="81"/>
            <rFont val="Tahoma"/>
            <family val="2"/>
          </rPr>
          <t xml:space="preserve">TERMO N.º 04 DE ADITAMENTO AO CONTRATO N.º 502/2018.
O presente Termo tem por objeto alteração do contrato n° 502/2018, que tem por objeto CONTRATAÇÃO PARA EXECUÇÃO DE OBRAS DE URBANIZAÇÃO, SANEAMENTO E CANALIZAÇÃO DO RIO INÕA NA AVENIDA BEIRA RIO – INÕA/MARICÁ, na forma abaixo: 
I. Supressão de 14,1319%, ao valor originalmente contratado, pelas razões e fundamentos expostos nos autos do processo administrativo nº 705/2018, com fulcro no art. 65, inciso I, “b” c/c §2º, II, do mesmo artigo;
II. Acréscimo de itens novos, através da alteração do Projeto Inicial, com fundamento no disposto no art. 65, I, “a”, e §1º, da Lei nº 8.666/93, que representam um percentual de 9,9154%;
III. Acréscimo de 5,3747%, referentes aos itens adicionados no quantitativo inicialmente contratado, com fundamento no disposto no art. 65, I,” b”, e §1º, da Lei nº 8.666/93.
IV. Prorrogação do prazo de execução do contrato por 02 (dois) meses, conforme cronograma físico-financeiro anexado ao processo administrativo nº 705/2018.
</t>
        </r>
      </text>
    </comment>
    <comment ref="U14" authorId="0" shapeId="0">
      <text>
        <r>
          <rPr>
            <b/>
            <sz val="9"/>
            <color indexed="81"/>
            <rFont val="Tahoma"/>
            <family val="2"/>
          </rPr>
          <t>TERMO N.º 05 DE PRORROGAÇÃO DO CONTRATO N.º 502/2018.
O presente termo tem por objeto a prorrogação da vigência do contrato n° 502/2018, por 04 (quatro) meses, vigorando de 22/04/2021 até 22/08/2021, ¬¬¬ com fulcro no art. 57, §1°, II, da Lei n.°8666/93, e ratificado o período de vigência de 02/03/2021 até 22/04/2021, que transcorreu sem Termo Contratual Formal.</t>
        </r>
      </text>
    </comment>
    <comment ref="V14" authorId="0" shapeId="0">
      <text>
        <r>
          <rPr>
            <b/>
            <sz val="9"/>
            <color indexed="81"/>
            <rFont val="Tahoma"/>
            <family val="2"/>
          </rPr>
          <t>TERMO N.º 06 DE APOSTILAMENTO DO CONTRATO N.º 502/2018, REFERENTE A CONTRATAÇÃO PARA EXECUÇÃO DE OBRAS DE URBANIZAÇÃO, SANEAMENTO E CANALIZAÇÃO DO RIO INÕA NA AVENIDA BEIRA RIO – INÕA/MARICÁ, CELEBRADO ENTRE A AUTARQUIA DE SERVIÇOS DE OBRAS – SOMAR E HIDROTÉCNICA ENGENHARIA LTDA.
O presente termo tem por objeto o reajustamento de preços, conforme parecer da Diretoria Jurídica GDJ n.°172/DJUR/2021 de fls. 1428/1434 e com base na justificativa de fls. 1422/1427, da Diretoria de Parques e Jardins, com o fim de restabelecer o equilíbrio econômico-financeiro do Contrato nº. 502/2018, que tem por objeto a CONTRATAÇÃO PARA EXECUÇÃO DE OBRAS DE URBANIZAÇÃO, SANEAMENTO E CANALIZAÇÃO DO RIO INÕA NA AVENIDA BEIRA RIO – INÕA/MARICÁ, consoante especificação a seguir apresentada:
a) O reajuste de preços do contrato n.º 502/2018 é baseado no Índice INCC-M de março de 2020 à março de 2021, com incidência no percentual de 11,9741%, perfazendo o valor de 181.357,20 (cento e oitenta e um mil trezentos e cinquenta e sete reais e vinte centavos), consoante planilha apresentada às fls. 1361/1375 e justificativa de fls. 1422/1427, e em conformidade com as regras estabelecidas no item 17.4 do Edital de Concorrência Pública nº 10/2018, que gerou a referida contratação, originalmente no valor R$ 14.281.733,98 (quatorze milhões duzentos e oitenta e um mil setecentos e trinta e três reais e noventa e oito centavos).
Aplicado o reajuste ora suscitado, no valor de R$ 181.357,20 (cento e oitenta e um mil trezentos e cinquenta e sete reais e vinte centavos), incidente sobre o valor do contrato, o valor global passa a ser de R$ 15.049.537,56 (quinze milhões e quarenta e nove mil e quinhentos e trinta e sete reais e cinquenta e seis centavos), em decorrência das alterações feitas. 
Parágrafo primeiro. Foi utilizado como parâmetro para aplicação do reajuste ora pactuado os índices INCC-M de março de 2020 à março de 2021.</t>
        </r>
      </text>
    </comment>
    <comment ref="Q15" authorId="0" shapeId="0">
      <text>
        <r>
          <rPr>
            <sz val="9"/>
            <color indexed="81"/>
            <rFont val="Tahoma"/>
            <family val="2"/>
          </rPr>
          <t xml:space="preserve">TERMO N.º 01 DE ADITIVO DE CESSÃO DA TITULARIDADE ATIVA
</t>
        </r>
      </text>
    </comment>
    <comment ref="R15" authorId="0" shapeId="0">
      <text>
        <r>
          <rPr>
            <b/>
            <sz val="9"/>
            <color indexed="81"/>
            <rFont val="Tahoma"/>
            <family val="2"/>
          </rPr>
          <t>TERMO N.º 2 DE REAJUSTE DE 17,1452%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>TERMO N.º 3 DE PRORROGAÇÃO E REAJUSTE</t>
        </r>
      </text>
    </comment>
    <comment ref="T15" authorId="0" shapeId="0">
      <text>
        <r>
          <rPr>
            <b/>
            <sz val="9"/>
            <color indexed="81"/>
            <rFont val="Tahoma"/>
            <family val="2"/>
          </rPr>
          <t xml:space="preserve">TERMO N.º 4 DE RETIFICAÇÃO DE ERRO MATERIAL, RERRATIFICAÇÃO E REAJUSTE
I. Acréscimo de 10,6214% nos quantitativos inicialmente contratados, com fundamento no disposto no artigo 65, I, “b”, e §1°, da Lei n°. 86666/93;
II. Alteração do Projeto Básico inicial com inclusão de itens novos, porém necessários para a execução do objeto contratado, com fundamento no disposto artigo 65, I, “a”, da Lei n° 8.666/93;
III. Supressão de 1,2242% nos quantitativos inicialmente contratados, com fundamento no disposto no artigo 65, I, “b”, e §1°, da Lei n°.8.666/93;
IV. Retificação de erro material, no caso, Supressão de 1,2242%, Acréscimo de 10,6214% e 0,7318% referente à Inclusão de Itens Novos dos valores contidos na Planilha Orçamentária, conforme justificado às fls. 1240/1255; 
V. Os preços do Contrato n° 538/2018 ficam reajustados em 12,5774%, correspondente à variação dos valores referentes ao período compreendido entre 20 de julho de 2018 e 20 de julho de 2020. 
</t>
        </r>
      </text>
    </comment>
    <comment ref="U15" authorId="0" shapeId="0">
      <text>
        <r>
          <rPr>
            <b/>
            <sz val="9"/>
            <color indexed="81"/>
            <rFont val="Tahoma"/>
            <family val="2"/>
          </rPr>
          <t xml:space="preserve">TERMO Nº 04 DE PRORROGAÇÃO AO CONTRATO Nº 630/2018.
a) Fica prorrogada a vigência do contrato 630/2018, por 12 (doze) meses, vigorando de 03 de setembro de 2020 até 02 de setembro de 2021;
b) Ficam reajustados os valores conforme estabelecido no Item 17 (fls.168/169), assim como na cláusula quinta do contrato n.º 630/2018 (fls.501/502), com fundamento no disposto no artigo 40, XI e 55, III da Lei n.º 8666/93.
</t>
        </r>
      </text>
    </comment>
    <comment ref="Q16" authorId="0" shapeId="0">
      <text>
        <r>
          <rPr>
            <sz val="9"/>
            <color indexed="81"/>
            <rFont val="Tahoma"/>
            <family val="2"/>
          </rPr>
          <t xml:space="preserve">TERMO N.º 01 DE ADITIVO DE CESSÃO DA TITULARIDADE ATIVA 
</t>
        </r>
      </text>
    </comment>
    <comment ref="R16" authorId="0" shapeId="0">
      <text>
        <r>
          <rPr>
            <b/>
            <sz val="9"/>
            <color indexed="81"/>
            <rFont val="Tahoma"/>
            <family val="2"/>
          </rPr>
          <t xml:space="preserve">TERMO N.º 02 DE ADITAMENTO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6" authorId="0" shapeId="0">
      <text>
        <r>
          <rPr>
            <b/>
            <sz val="9"/>
            <color indexed="81"/>
            <rFont val="Tahoma"/>
            <family val="2"/>
          </rPr>
          <t xml:space="preserve">TERMO N.º 03 DE REVISÃO CONTRATUAL PARA RESTABELECIMENTO DO EQUILÍBRIO ECONÔMICO-FINANCEIRO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16" authorId="0" shapeId="0">
      <text>
        <r>
          <rPr>
            <b/>
            <sz val="9"/>
            <color indexed="81"/>
            <rFont val="Tahoma"/>
            <family val="2"/>
          </rPr>
          <t xml:space="preserve">TERMO N.º 04 PRORROGAÇÃO E REVISÃO CONTRATUAL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16" authorId="0" shapeId="0">
      <text>
        <r>
          <rPr>
            <b/>
            <sz val="9"/>
            <color indexed="81"/>
            <rFont val="Tahoma"/>
            <family val="2"/>
          </rPr>
          <t xml:space="preserve">TERMO N.º 05 RECONHECIMENTO DE DÍVIDA COM A DEVIDA COMPENSAÇÃO DE VALORES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6" authorId="0" shapeId="0">
      <text>
        <r>
          <rPr>
            <b/>
            <sz val="9"/>
            <color indexed="81"/>
            <rFont val="Tahoma"/>
            <family val="2"/>
          </rPr>
          <t xml:space="preserve">TERMO N.º 06 DE REVISÃO CONTRATUAL PARA RESTABELECIMENTO DO EQUILÍBRIO ECONÔMICO-FINANCEIRO
O presente Termo tem por objeto a revisão de valores, com o fim de restabelecer o equilíbrio econômico-financeiro do contrato n° 694/2018, que tem por objeto FORNECIMENTO DE CIMENTO ASFÁLTICO DE PETRÓLEO – CAP 50/70 PARA PRODUÇÃO DE CONCRETO BETUMINOSO USINADO A QUENTE UTILIZADO NA PAVIMENTAÇÃO DOS LOGRADOUROS DO MUNICÍPIO DE MARICÁ, na forma abaixo:
I. Acréscimo de 1,2% nos valores inicialmente contratados, com fundamento no art. 65, II, “d”, da Lei n° 8.666/93, e nas justificativas de fls. 910/913 apresentadas nos autos do processo administrativo 10553/2018, retroagindo seus efeitos a partir de 01 de novembro de 2019. 
</t>
        </r>
      </text>
    </comment>
    <comment ref="W16" authorId="0" shapeId="0">
      <text>
        <r>
          <rPr>
            <b/>
            <sz val="9"/>
            <color indexed="81"/>
            <rFont val="Tahoma"/>
            <family val="2"/>
          </rPr>
          <t>TERMO N.º 07 DE REVISÃO CONTRATUAL PARA RESTABELECIMENTO DO EQUILÍBRIO ECONÔMICO-FINANCEIRO
I. Supressão de 0,47298% nos quantitativos inicialmente contratados, com fundamentos no disposto no art. 65, I, “b”, e §1º, da Lei nº. 8.666/93, e nas justificativas de fls.975/976 apresentadas nos autos do processo administrativo n° 10553/2018, retroagindo seus efeitos a partir de 01/02/2020;</t>
        </r>
      </text>
    </comment>
    <comment ref="X16" authorId="0" shapeId="0">
      <text>
        <r>
          <rPr>
            <b/>
            <sz val="9"/>
            <color indexed="81"/>
            <rFont val="Tahoma"/>
            <family val="2"/>
          </rPr>
          <t>TERMO N.º 08 DE REVISÃO CONTRATUAL PARA RESTABELECIMENTO DO EQUILÍBRIO ECONÔMICO-FINANCEIRO DO CONTRATO N.º 694/2018.
a) Acréscimo de 5,72%, nos valores inicialmente contratados, com fundamento no artigo 65, II, “d”, da Lei 8.666/93, e nas justificativas de fls.1043/1047, apresentadas nos autos do processo administrativo nº 10553/2018, retroagindo seus efeitos a 01 de agosto de 2020.
b) Fica prorrogada a vigência do Contrato n° 694/2018, por 07 (sete) meses, vigorando de 01/10/2020 até 01/05/2021;</t>
        </r>
      </text>
    </comment>
    <comment ref="Y16" authorId="0" shapeId="0">
      <text>
        <r>
          <rPr>
            <b/>
            <sz val="9"/>
            <color indexed="81"/>
            <rFont val="Tahoma"/>
            <family val="2"/>
          </rPr>
          <t>TERMO Nº 09 DE REVISÃO CONTRATUAL PARA RESTABELECIMENTO DO EQUILÍBRIO ECONÔMICO-FINANCEIRO DO CONTRATO N.º 694/2018.
a) Acréscimo de 8,00%, nos valores inicialmente contratados, com fundamento no artigo 65, II, “d”, da Lei 8.666/93, e nas justificativas de fls.1129/1132, apresentadas nos autos do processo administrativo nº 10553/2018, retroagindo seus efeitos a 01 de novembro de 2020.</t>
        </r>
      </text>
    </comment>
    <comment ref="Z16" authorId="0" shapeId="0">
      <text>
        <r>
          <rPr>
            <b/>
            <sz val="9"/>
            <color indexed="81"/>
            <rFont val="Tahoma"/>
            <family val="2"/>
          </rPr>
          <t>TERMO Nº 10 DE REVISÃO CONTRATUAL PARA RESTABELECIMENTO DO EQUILÍBRIO ECONÔMICO-FINANCEIRO DO CONTRATO N.º 694/2018.
a) Acréscimo de 8,90%, nos valores inicialmente contratados, com fundamento no artigo 65, II, “d”, da Lei 8.666/93, e nas justificativas de fls.1203/1205, apresentadas nos autos do processo administrativo nº 10553/2018, retroagindo seus efeitos a 01 de fevereiro de 2021.
Aplicado o reajuste ora suscitado, o valor da originário contratado passa a ficar acrescido em R$ 1.072.063,24 (um milhão, setenta e dois mil, sessenta e três reais e vinte e quatro centavos), em decorrência das alterações feitas, com valor global de R$ 13.360.770,43 (treze milhões, trezentos e sessenta mil, setecentos e setenta reais e quarenta e três centavos), sendo o valor revisado distribuído conforme Cronograma de Desembolso que segue em anexo.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>TERMO Nº 10 DE REVISÃO CONTRATUAL PARA RESTABELECIMENTO DO EQUILÍBRIO ECONÔMICO-FINANCEIRO DO CONTRATO N.º 694/2018.
O presente Termo tem por objeto a prorrogação da vigência do contrato n.º 694/2018 por 05 (cinco) meses, vigorando de 03/05/2021 até 03/10/2021, com fulcro no art. 57, §1°, II, da Lei n.°8666/93;</t>
        </r>
      </text>
    </comment>
    <comment ref="AB16" authorId="0" shapeId="0">
      <text>
        <r>
          <rPr>
            <b/>
            <sz val="9"/>
            <color indexed="81"/>
            <rFont val="Tahoma"/>
            <family val="2"/>
          </rPr>
          <t>TERMO N.º 12 DE REVISÃO CONTRATUAL PARA RESTABELECIMENTO DO EQUILÍBRIO ECONÔMICO-FINANCEIRO DO  CONTRATO N.º 694/2018.
I. Acréscimo de 25% (vinte e cinco por cento) nos valores inicialmente contratados, com fundamento no artigo 65, II, “d”, da Lei n.° 8.666/93, e nas justificativas de fls.1352/1354 apresentadas nos autos do processo administrativo 10553/2018, retroagindo seus efeitos a 01/05/2021.</t>
        </r>
      </text>
    </comment>
    <comment ref="Q17" authorId="0" shapeId="0">
      <text>
        <r>
          <rPr>
            <b/>
            <sz val="9"/>
            <color indexed="81"/>
            <rFont val="Tahoma"/>
            <family val="2"/>
          </rPr>
          <t xml:space="preserve">TERMO N.º 01 DE ADITIVO DE CESSÃO DA TITULARIDADE ATIVA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7" authorId="0" shapeId="0">
      <text>
        <r>
          <rPr>
            <b/>
            <sz val="9"/>
            <color indexed="81"/>
            <rFont val="Tahoma"/>
            <family val="2"/>
          </rPr>
          <t>TERMO N.º 02 DE PRORROGAÇÃO 12 MESES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7" authorId="0" shapeId="0">
      <text>
        <r>
          <rPr>
            <b/>
            <sz val="9"/>
            <color indexed="81"/>
            <rFont val="Tahoma"/>
            <family val="2"/>
          </rPr>
          <t>TERMO N.º 03 DE PRORROGAÇÃO DO CONTRATO N.º 863/2018.
O presente termo tem por objeto a prorrogação da vigência do contrato n° 863/2018, por 12 (doze) meses, vigorando de 30/04/2021 até 30/04/2022, ¬¬¬ com fulcro no art. 57, §1°, II, da Lei n.°8666/93 e ratificado o período de vigência de 12/02/2021 até 30/04/2021, que transcorreu sem Termo Contratual Formal.</t>
        </r>
      </text>
    </comment>
    <comment ref="Q18" authorId="0" shapeId="0">
      <text>
        <r>
          <rPr>
            <b/>
            <sz val="11"/>
            <color theme="1"/>
            <rFont val="Calibri"/>
            <family val="2"/>
            <scheme val="minor"/>
          </rPr>
          <t>TERMO 119/2019 - R$ 60.187,47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</rPr>
          <t>TERMO N.º 02 DE PRORROGAÇÃO DO CONTRATO N.º 87/2019.
O presente termo tem por objeto a prorrogação de vigência do contrato n° 87/2019, por 12 (doze) meses, vigorando de 30/12/2020 até 30/12/2021, ¬¬¬ com fulcro no art. 57, §1°, II, da Lei n.°8666/93, e ratificado o período de vigência de 19/09/2020 até 30/12/2020, que transcorreu sem Termo Contratual Formal.</t>
        </r>
      </text>
    </comment>
    <comment ref="Q19" authorId="0" shapeId="0">
      <text>
        <r>
          <rPr>
            <b/>
            <sz val="11"/>
            <color theme="1"/>
            <rFont val="Calibri"/>
            <family val="2"/>
            <scheme val="minor"/>
          </rPr>
          <t>TERMO N.º 01 DE ADITAMENTO AO CONTRATO N.º 06/2020.
I. Acréscimo de 17,1305% nos quantitativos inicialmente contratados, com fundamento no disposto no artigo 65, I, “b”, e §1º, da Lei 8.666/93;
II. Alteração do Projeto Básico inicial com a inclusão de itens novos de 0,4302%, porém necessários para a execução do objeto contratado, com fundamento no disposto do artigo 65, I, “a”, da Lei 8.666/93;
III. Supressão de 6,4494%, nos quantitativos inicialmente contratados, com fundamento no disposto no artigo 65, I, “b”, e §1º, da Lei de 8.666/93.
2.1. O valor do contrato de nº 06/2020, em decorrência do objeto constante no inciso I da cláusula primeira, sofrerá um acréscimo de R$ 2.245.718,04 (dois milhões duzentos e quarenta e cinco mil setecentos e dezoito reais e quatro centavos), e um acréscimo de itens novos no valor de R$ 56.397,51 (cinquenta e seis mil trezentos e noventa e sete reais e cinquenta e um centavos), em decorrência do objeto constante no item II, nos termos das planilhas apensadas aos presentes autos, que se tornam parte integrante deste Termo;
2.2. O valor do contrato nº 06/2020, em decorrência do objeto constante no inciso III da cláusula primeira, sofrerá uma supressão de R$ 845.482,00 (oitocentos e quarenta e cinco mil quatrocentos e oitenta e dois reais), nos termos das planilhas apensadas aos presentes autos, que se tornam parte integrante deste Termo;
2.3. O valor do Termo 68/2020 é de R$ 1.456.633,55 (um milhão quatrocentos e cinquenta e seis mil seiscentos e trinta e três reais e cinquenta e cinco centavos). O valor global do contrato de nº 06/2020, em decorrência das alterações citadas passa a ter importância de R$ 14.566.095,02 (quatorze milhões quinhentos e sessenta e seis mil noventa e cinco reais e dois centavos).</t>
        </r>
      </text>
    </comment>
    <comment ref="R19" authorId="0" shapeId="0">
      <text>
        <r>
          <rPr>
            <b/>
            <sz val="9"/>
            <color indexed="81"/>
            <rFont val="Tahoma"/>
            <family val="2"/>
          </rPr>
          <t>TERMO N.º 02 DE PRORROGAÇÃO DO CONTRATO N.º 06/2020.
O presente termo tem por objeto a prorrogação de execução do contrato n° 06/2020, por 03 (três) meses, vigorando de 12/02/2021 até 12/05/2021, ¬¬¬ com fulcro no art. 57, §1°, II, da Lei n.°8666/93, na forma da justificativa inserida às fls. 3513/3514 dos autos do processo administrativo nº 21705/2018 e novo cronograma de execução.</t>
        </r>
      </text>
    </comment>
    <comment ref="S19" authorId="0" shapeId="0">
      <text>
        <r>
          <rPr>
            <b/>
            <sz val="9"/>
            <color indexed="81"/>
            <rFont val="Tahoma"/>
            <family val="2"/>
          </rPr>
          <t>TERMO N.º 03 DE ADITAMENTO DO CONTRATO N.º 06/2020.
O presente termo tem por objeto a prorrogação de execução e da vigência do contrato n° 06/2020, por 60 (sessenta) dias, vigorando o prazo de vigência de 21/07/2021 até 19/09/2021, ¬¬¬ com fulcro no art. 57, §1°, II, da Lei n.°8666/93, conforme cronograma de execução anexo no processo administrativo acima mencionado.</t>
        </r>
      </text>
    </comment>
    <comment ref="Q20" authorId="0" shapeId="0">
      <text>
        <r>
          <rPr>
            <b/>
            <sz val="9"/>
            <color indexed="81"/>
            <rFont val="Tahoma"/>
            <family val="2"/>
          </rPr>
          <t>TERMO N.º 01 DE REVISÃO CONTRATUAL PARA RESTABELECIMENTO DO EQUILÍBRIO ECONÔMICO-FINANCEIRO DO CONTRATO N.º 07/2020.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</rPr>
          <t xml:space="preserve">TERMO N.º 01 DE RERRATIFICAÇÃO
I. Acréscimo de 25%, nos quantitativos inicialmente TERMO Nº 01 DE RERRATIFICAÇÃO DO CONTRATO Nº 17/2020
ONDE SE LÊ:
“O valor total previsto para este contrato é de R$ 1.098.046,27 (um milhão e noventa e oito mil e quarenta e seis reais e vinte e sete centavos), passível de alteração apenas pela ocorrência de eventos supervenientes que alterem o equilíbrio econômico-financeiro, nos moldes do art. 65 e §§ da Lei Federal n.º 8.666/93.”
LEIA-SE:
“O valor total previsto para este contrato é de R$ 1.098.045,87 (um milhão e noventa e oito mil e quarenta e cinco reais e oitenta e sete centavos), passível de alteração apenas pela ocorrência de eventos supervenientes que alterem o equilíbrio econômico-financeiro, nos moldes do art. 65 e §§ da Lei Federal n.º 8.666/93.”
</t>
        </r>
      </text>
    </comment>
    <comment ref="R21" authorId="0" shapeId="0">
      <text>
        <r>
          <rPr>
            <b/>
            <sz val="9"/>
            <color indexed="81"/>
            <rFont val="Tahoma"/>
            <family val="2"/>
          </rPr>
          <t xml:space="preserve">TERMO N.º 02 DE PRORROGAÇÃO DO CONTRATO N.º 17/2020.
O presente termo tem por objeto a prorrogação da vigência do contrato n° 17/2020, por 06 (seis) meses, vigorando de 07/05/2021 até 07/11/2021, ¬¬¬ com fulcro no art. 57, §1°, II, da Lei n.°8666/93 e ratificado o período de vigência de 09/03/2021 até 07/05/2021, que transcorreu sem Termo Contratual Formal. </t>
        </r>
      </text>
    </comment>
    <comment ref="Q22" authorId="0" shapeId="0">
      <text>
        <r>
          <rPr>
            <b/>
            <sz val="9"/>
            <color indexed="81"/>
            <rFont val="Tahoma"/>
            <family val="2"/>
          </rPr>
          <t>TERMO N.º 01 DE PRORROGAÇÃO DO CONTRATO N.º 27/2020.
O presente Termo tem por objeto a prorrogação da vigência do contrato n.º 27/2020, por 6 (seis) meses, vigorando de 26/05/2021 até 26/11/2021, com fulcro no disposto no art. 57, §1°, II, da Lei n.°8666/93 e ratificado o período de vigência de 05/02/2021 até 25/05/2021, que transcorreu sem Termo Contratual formal;</t>
        </r>
      </text>
    </comment>
    <comment ref="Q24" authorId="0" shapeId="0">
      <text>
        <r>
          <rPr>
            <b/>
            <sz val="9"/>
            <color indexed="81"/>
            <rFont val="Tahoma"/>
            <family val="2"/>
          </rPr>
          <t>RERRATIFICAÇÃO PARA RETIFICAÇÃO DE ERRO NA PROPOSTA DETALHE.
Na CLÁUSULA QUINTA – DA REMUNERAÇÃO CONTRATUAL, do contrato n.º 79/2020, passa a ter a seguinte redação:
ONDE SE LÊ:
O valor total previsto para este contrato é de R$ 6.705.095,75 (seis milhões, setecentos e cinco mil, noventa e cinco reais e setenta e cinco centavos), passível de alteração apenas pela ocorrência de eventos supervenientes que alterem o equilíbrio econômico-financeiro, nos moldes do art. 65 e §§ da Lei Federal n.º 8.666/93. 
LEIA-SE:
O valor total previsto para este contrato é de R$ 6.704.921,74 (seis milhões, setecentos e quatro mil, novecentos e vinte e um reais e setenta e quatro centavos), passível de alteração apenas pela ocorrência de eventos supervenientes que alterem o equilíbrio econômico-financeiro, nos moldes do art. 65 e §§ da Lei Federal n.º 8.666/93.</t>
        </r>
      </text>
    </comment>
    <comment ref="R24" authorId="0" shapeId="0">
      <text>
        <r>
          <rPr>
            <b/>
            <sz val="9"/>
            <color indexed="81"/>
            <rFont val="Tahoma"/>
            <family val="2"/>
          </rPr>
          <t>TERMO N.º 02 DE ADITAMENTO DO CONTRATO N.º 79/2020
I. Supressão de 10,7971% ao valor originalmente contratado, pelas razões e fundamentos expostos nos autos do processo administrativo n°. 12977/2019, com fulcro no art.65, inciso I, “b” c/c §2°, II, do mesmo artigo;
II. Acréscimo de itens novos, através da alteração do Projeto Inicial, com fundamento no disposto no artigo 65, I, “a”, e §1°, da Lei n.°8.666/93, que representam um percentual de 4,4376%.
III. Acréscimo de 2,8453% referentes aos itens adicionados no quantitativo incialmente contratado, com fundamento no disposto o art.65, I, “b”, e §1°, da Lei n.°8.666/93.</t>
        </r>
      </text>
    </comment>
    <comment ref="S24" authorId="0" shapeId="0">
      <text>
        <r>
          <rPr>
            <b/>
            <sz val="9"/>
            <color indexed="81"/>
            <rFont val="Tahoma"/>
            <family val="2"/>
          </rPr>
          <t>TERMO Nº 03 DE APOSTILAMENTO DO CONTRATO Nº 79/2020.
a) O reajuste de preços do contrato n.º 79/2020 é baseado no Índice INCC-M dezembro de 2019 a dezembro de 2020, com incidência no percentual de 8,6844%, perfazendo o valor de R$ 426.827,05 (quatrocentos e vinte e seis mil, oitocentos e vinte e sete reais e cinco centavos), consoante planilha apresentada às fls. 2831/2848 e justificativa de fls. 2874/2875, e em conformidade com as regras estabelecidas no item 19.4.1 do Edital de CONCORRÊNCIA PÚBLICA Nº 28/2019, que gerou a referida contratação, originalmente no valor R$ 6.705.095,75 (seis milhões, setecentos e cinco mil, noventa e cinco reais e setenta e cinco centavos).</t>
        </r>
      </text>
    </comment>
    <comment ref="Q25" authorId="0" shapeId="0">
      <text>
        <r>
          <rPr>
            <b/>
            <sz val="9"/>
            <color indexed="81"/>
            <rFont val="Tahoma"/>
            <family val="2"/>
          </rPr>
          <t xml:space="preserve">I. Prorrogação da execução por 04 (quatro) meses e da vigência do Contrato nº 92/2020, por 06 (seis) meses, vigorando a vigência do contrato de 20/06/2021 até 20/12/2021, ¬¬¬ com fulcro no art. 57, §1°, I, II, e IV da Lei n.°8666/93, conforme cronograma de execução e justificativa às fls. 4113/4129; 
II. Supressão de 1,2608% ao valor originalmente contratado, pelas razões e fundamentos expostos nos autos do processo administrativo n° 21834/2018, com fulcro no art. 65, inciso I, “b” c/c § 2º, II, do mesmo artigo;
III. Acréscimo de itens novos, através do Projeto Inicial, com fundamento no disposto no art. 65, I, “a”, e §1°, da Lei n.°8.666/93, que representam o percentual de com de 1,5038%; 
IV. Acréscimo de 13,0448%, referente aos itens adicionados no quantitativo inicialmente contratado, com fundamento no disposto no art. 65, I, “b”, e §1°, da Lei n.°8.666/93;
V. Reajuste de valores, conforme estabelecido no Item 18 do Edital (fls. 1195/1342), assim como na cláusula quinta do Contrato nº 92/2020 (fls.3970/3981) com fundamento no disposto no art. 40, XI e 55, III da Lei nº 8.666/93, retroagindo seus efeitos a 03/12/2020;
VI. Revisão nos valores inicialmente contratados, com fundamento no artigo 65, II, “d”, da Lei 8.666/93, e nas justificativas de fls. 4113/4129 apresentadas nos autos do processo administrativo nº 21834/2018.
</t>
        </r>
      </text>
    </comment>
    <comment ref="Q26" authorId="0" shapeId="0">
      <text>
        <r>
          <rPr>
            <b/>
            <sz val="9"/>
            <color indexed="81"/>
            <rFont val="Tahoma"/>
            <family val="2"/>
          </rPr>
          <t>TERMO N.º 01 DE PRORROGAÇÃO DO CONTRATO N.º 99/2020.
O presente Termo tem por objeto a prorrogação da vigência do contrato n.º 99/2020, por 12 (doze) meses, vigorando de 20/06/2021 até 20/06/2022, amparada no disposto no art. 57, §1°, II, da Lei n.°8666/93, na forma da justificada inserida às fls. 167/168 dos autos do processo administrativo n° 8505/2020 e novo cronograma de execução anexo;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</rPr>
          <t xml:space="preserve">TERMO N.º 01 DE RERRATIFICAÇÃO PARA RETIFICAÇÃO DO CONTRATO N.º 121/2020.
Na CLÁUSULA PRIMEIRA – DO OBJETO, do contrato n.º 121/2020, passa a ter a seguinte redação:
ONDE SE LÊ: O presente contrato tem como objeto a CONTRATO DE FORNECIMENTO DE MONOBLOCOS HABITÁVEIS, e especialmente o disposto na Ata de Registro de Preços n.º 13/2019 (Processo Administrativo nº 4928/2019, através do Pregão Presencial nº 16/2019), fundamentada na Lei Federal 8666/93, bem como nas seguintes diretrizes:
LEIA-SE: O presente contrato tem como objeto a CONTRATO DE LOCAÇÃO DE MONOBLOCOS HABITÁVEIS, e especialmente o disposto na Ata de Registro de Preços n.º 13/2019 (Processo Administrativo nº 4928/2019, através do Pregão Presencial nº 16/2019), fundamentada na Lei Federal 8666/93, bem como nas seguintes diretrizes:
Na CLÁUSULA SEGUNDA – DO PRAZO, do contrato n.º 121/2020, passa a ter a seguinte redação:
ONDE SE LÊ: O prazo de vigência do presente contrato será até 31/12/2020, a contar da data da sua assinatura, obedecido o prazo estabelecido para as entregas, conforme estabelecido no termo de Referência.
Parágrafo Primeiro. Os prazos poderão ser prorrogados nos termos permissivos do art. 57, §1º da lei 8.666/93.
LEIA-SE: O prazo de vigência do presente contrato será de 12 (doze) meses, a contar da data da sua assinatura, obedecido o prazo estabelecido para as entregas, conforme estabelecido no termo de Referência.
Parágrafo Primeiro. Os prazos poderão ser prorrogados nos termos permissivos do art. 57, IV da lei 8.666/93.
Parágrafo único: A presente alteração não implicará em aumento de despesas no âmbito do Contrato em questão.
</t>
        </r>
      </text>
    </comment>
    <comment ref="R27" authorId="0" shapeId="0">
      <text>
        <r>
          <rPr>
            <b/>
            <sz val="9"/>
            <color indexed="81"/>
            <rFont val="Tahoma"/>
            <family val="2"/>
          </rPr>
          <t xml:space="preserve">TERMO N.º 02 DE PRORROGAÇÃO DO CONTRATO N.º 121/2020.
O presente Termo tem por objeto:
1.1 A prorrogação da vigência do Contrato n° 121/2020, que tem por CONTRATO DE FORNECIMENTO DE MONOBLOCOS HABITÁVEIS, e especialmente o disposto na Ata de Registro de Preços n.º 13/2019 (Processo Administrativo nº 4928/2019, através do Pregão Presencial nº 16/2019), amparada no disposto no artigo 57, IV, da Lei 8.666/1993,  na forma da justificativa inserida às fls.154/158 e autorização da Autoridade competente às fls.237, ambas dos autos do processo administrativo nº 8776/2020, por 12 (doze) meses, vigorando de 06/07/2021 à 06/07/2022;
1.2 Ficam reajustados os valores, conforme estabelecido no Item 18.4 do Edital, assim como na cláusula décima segunda do Contrato n° 121/2020 (fls.80), com fundamento no disposto nos artigos 40, IX e 55, III da Lei n°. 8.666/93.
Aplicado o reajuste citado no item 1.2, o valor originário contratado passa a ficar acrescido em R$ 6.510,00 (seis mil, quinhentos e dez reais), em decorrência das alterações feitas. Sendo o valor revisado distribuído conforme Cronograma de Desembolso que segue em anexo, com valor total de R$ 106.510,20 (cento e seis mil, quinhentos e dez reais e vinte centavos). </t>
        </r>
      </text>
    </comment>
    <comment ref="Q28" authorId="0" shapeId="0">
      <text>
        <r>
          <rPr>
            <b/>
            <sz val="9"/>
            <color indexed="81"/>
            <rFont val="Tahoma"/>
            <family val="2"/>
          </rPr>
          <t>TERMO N.º 01 DE PRORROGAÇÃO DO CONTRATO N.º 207/2020.
O presente termo tem por objeto a prorrogação de vigência do contrato n° 207/2020, por 03 (três) meses, vigorando de 31/12/2020 até 31/03/2021, ¬¬¬ com fulcro no art. 57, §1°, II, da Lei n.°8666/93, na forma da justificativa inserida às fls.110/112 dos autos do processo administrativo nº 13616/2020 e novo cronograma de execução.</t>
        </r>
      </text>
    </comment>
    <comment ref="R28" authorId="0" shapeId="0">
      <text>
        <r>
          <rPr>
            <b/>
            <sz val="9"/>
            <color indexed="81"/>
            <rFont val="Tahoma"/>
            <family val="2"/>
          </rPr>
          <t xml:space="preserve">TERMO N.º 02 DE ADITAMENTO AO CONTRATO N.º 207/2020.
O presente termo tem por objeto a prorrogação da vigência do contrato n° 207/2020, por 06 (seis) meses, vigorando de 01/04/2021 até 01/10/2021, ¬¬¬ com fulcro no art. 57, §1°, II, da Lei n.°8666/93. </t>
        </r>
      </text>
    </comment>
    <comment ref="J29" authorId="0" shapeId="0">
      <text>
        <r>
          <rPr>
            <b/>
            <sz val="9"/>
            <color indexed="81"/>
            <rFont val="Segoe UI"/>
            <family val="2"/>
          </rPr>
          <t xml:space="preserve">Autor:
</t>
        </r>
      </text>
    </comment>
    <comment ref="Q29" authorId="0" shapeId="0">
      <text>
        <r>
          <rPr>
            <b/>
            <sz val="9"/>
            <color indexed="81"/>
            <rFont val="Tahoma"/>
            <family val="2"/>
          </rPr>
          <t xml:space="preserve">TERMO N.º 01 DE ADITAMENTO AO CONTRATO N.º 231/2020.
O presente termo tem por objeto a prorrogação da vigência do contrato n° 231/2020, por 06 (seis) meses, vigorando de 12/06/2021 até 12/12/2021, ¬¬¬ com fulcro no art. 57, §1°, II, da Lei n.°8666/93, na forma da justificativa inserida às fls. 2664/2665 dos autos do processo administrativo nº 2538/2020, e novo cronograma de execução anexo ao processo administrativo. </t>
        </r>
      </text>
    </comment>
    <comment ref="Q30" authorId="0" shapeId="0">
      <text>
        <r>
          <rPr>
            <b/>
            <sz val="9"/>
            <color indexed="81"/>
            <rFont val="Tahoma"/>
            <family val="2"/>
          </rPr>
          <t>TERMO N.º 01 DE RETIFICAÇÃO DE ERRO MATERIAL DO CONTRATO N.º 02/2021.
O valor Global do Contrato N.º 02/2021, em decorrência da retificação de erro material na cláusula quinta do contrato, para ter a importância de R$ 7.852.866,90 (sete milhões, oitocentos e cinquenta e dois mil, oitocentos e sessenta e seis reais e noventa centavos), a vigorar desde 05 de janeiro de 2021, conforme justificativa às fls. 3107/3109.</t>
        </r>
      </text>
    </comment>
  </commentList>
</comments>
</file>

<file path=xl/sharedStrings.xml><?xml version="1.0" encoding="utf-8"?>
<sst xmlns="http://schemas.openxmlformats.org/spreadsheetml/2006/main" count="477" uniqueCount="330">
  <si>
    <t>VIGENTE</t>
  </si>
  <si>
    <t>OMEGA CONSTRUTORA E SERVIÇOS LTDA.</t>
  </si>
  <si>
    <t>Engebio Engenharia do Meio Ambiente LTDA</t>
  </si>
  <si>
    <t>630/2018</t>
  </si>
  <si>
    <t>3167/2018</t>
  </si>
  <si>
    <t>Recomposição de pavimento flexível - Tapa Buraco - Tipo A e B, em diversos logradouros do Município de Maricá.</t>
  </si>
  <si>
    <t>Termo 91/2019</t>
  </si>
  <si>
    <t>Termo 96/2019</t>
  </si>
  <si>
    <t>Termo 120/2019</t>
  </si>
  <si>
    <t>006/2020</t>
  </si>
  <si>
    <t>21705/2018</t>
  </si>
  <si>
    <t>CONTRATO PARA A EXECUÇÃO DE SERVIÇOS DE MICRODRENAGEM E PAVIMENTAÇÃO DA ESTRADA DA GAMBOA, SITUADA NO 2º DISTRITO DO MUNICIPIO DE MARICÁ conforme processo administrativo n.º 21705/2018, através do disposto no Edital de Concorrência Pública n.º 10/2019</t>
  </si>
  <si>
    <t>007/2020</t>
  </si>
  <si>
    <t>21707/2018</t>
  </si>
  <si>
    <t>CONTRATO PARA A EXECUÇÃO DE SERVIÇOS DE MICRODRENAGEM E PAVIMENTAÇÃO DE DIVERSOS LOGRADOUROS DO BAIRRO JACONÉ, 2° DISTRITO DO MUNICÍPIO DE MARICÁ, conforme processo administrativo n.º 21707/2018, através do disposto no Edital de Concorrência Pública n.º 03/2019.</t>
  </si>
  <si>
    <t>CONSTRUTORA METROPOLITANA S.A.</t>
  </si>
  <si>
    <t>017/2020</t>
  </si>
  <si>
    <t>13054/2019</t>
  </si>
  <si>
    <t>CONTRATAÇÃO DE EMPRESA PARA CONSTRUÇÃO DE GALPÃO DA SOMAR NO CAXITO, conforme processo administrativo n.º 13054/2019, mediante TOMADA DE PREÇOS Nº 11/2019.</t>
  </si>
  <si>
    <t>SILGUI</t>
  </si>
  <si>
    <t>072/2020</t>
  </si>
  <si>
    <t>13431/2018</t>
  </si>
  <si>
    <t>CONTRATAÇÃO DE EMPRESA PARA URBANIZAÇÃO DA ORLA DE PONTA NEGRA E CONSTRUÇÃO DE SEIS QUIOSQUES – 2° DISTRITO DE MARICÁ, mediante CONCORRÊNCIA PÚBLICA Nº 30/2019</t>
  </si>
  <si>
    <t>079/2020</t>
  </si>
  <si>
    <t>12977/2019</t>
  </si>
  <si>
    <t>CONTRATAÇÃO DE EMPRESA PARA CONSTRUÇÃO DO COMPLEXO TURÍSTICO E ECOLÓGICO DO MIRANTE NO CAJU – MARICÁ/RJ, conforme processo administrativo n.º 12977/2019, mediante CONCORRÊNCIA PÚBLICA Nº 28/2019</t>
  </si>
  <si>
    <t>UNICOL CONSTRUTORA EIRELI</t>
  </si>
  <si>
    <t>CONTRATO</t>
  </si>
  <si>
    <t>PROCESSO</t>
  </si>
  <si>
    <t>OBJETO</t>
  </si>
  <si>
    <t>REQUISITANTE</t>
  </si>
  <si>
    <t>CONTRATADA</t>
  </si>
  <si>
    <t>VALOR</t>
  </si>
  <si>
    <t>VIGÊNCIA</t>
  </si>
  <si>
    <t>SITUAÇÃO</t>
  </si>
  <si>
    <t>ADITIVO</t>
  </si>
  <si>
    <t>Locação de Máquinas e Equipamentos.</t>
  </si>
  <si>
    <t>INDIRETAS</t>
  </si>
  <si>
    <t>Primotech Logística LTDA</t>
  </si>
  <si>
    <t>414/2018</t>
  </si>
  <si>
    <t>12358/2018</t>
  </si>
  <si>
    <t>Termo 76/2019</t>
  </si>
  <si>
    <t>Termo 82/2019</t>
  </si>
  <si>
    <t>Termo 20/2020</t>
  </si>
  <si>
    <t xml:space="preserve">Termo 31/2020 </t>
  </si>
  <si>
    <t xml:space="preserve">Termo 43/2020 </t>
  </si>
  <si>
    <t>092/2020</t>
  </si>
  <si>
    <t>21834/2018</t>
  </si>
  <si>
    <t>CONTRATO DE PRESTAÇÃO DE SERVIÇO DE MICRODRENAGEM E PAVIMENTAÇÃO DE DIVERSOS LOUGRADOUROS NO BAIRRO RECANTO DE ITAIPUAÇU – 4º DISTRITO DE MARICÁ, especialmente o disposto no Edital de Concorrência Pública nº 09/2019.</t>
  </si>
  <si>
    <t>TOP IMPERIAL CONSTRUÇÕES E SERVIÇOS LTDA.</t>
  </si>
  <si>
    <t>099/2020</t>
  </si>
  <si>
    <t>8505/2020</t>
  </si>
  <si>
    <t>CONTRATO DE FORNECIMENTO DE ESTAÇÃO DE TRATAMENTO DE ESGOTO, conforme processo administrativo n.º 8505/2020 e especialmente o disposto na Ata de Registro de Preços n.º 07/2019 (Processo Administrativo nº 7340/2018, através do Pregão Presencial nº 88/2018)</t>
  </si>
  <si>
    <t>TECNIPAR AMBIENTAL LTDA.</t>
  </si>
  <si>
    <t>121/2020</t>
  </si>
  <si>
    <t>8776/2020</t>
  </si>
  <si>
    <t>CONTRATO DE LOCAÇÃO DE MONOBLOCOS HABITÁVEIS, e especialmente o disposto na Ata de Registro de Preços n.º 13/2019 (Processo Administrativo nº 4928/2019, através do Pregão Presencial nº 16/2019)</t>
  </si>
  <si>
    <t xml:space="preserve">NOVO HORIZONTE JACAREPAGUÁ IMPORTAÇÃO E EXPORTAÇÃO LTDA </t>
  </si>
  <si>
    <t>ARTIGO</t>
  </si>
  <si>
    <t>Termo 50/2020</t>
  </si>
  <si>
    <t>Termo 53/2020</t>
  </si>
  <si>
    <t>Art.57, §1°</t>
  </si>
  <si>
    <t>Art.57, IV</t>
  </si>
  <si>
    <t>231/2020</t>
  </si>
  <si>
    <t>2538/2020</t>
  </si>
  <si>
    <t>CONTRATAÇÃO DE EMPRESA ESPECIALIZADA NOS SERVIÇOS DE ARQUITETURA E ENGENHARIA PARA ELABORAÇÃO DE PROJETO BÁSICO, PROJETO LEGAL, PROJETO EXECUTIVO, INCLUINDO TODOS OS SEUS ELEMENTOS E APROVAÇÕES LEGAIS, ORÇAMENTOS, ESTIMATIVAS DE CUSTO, MEMÓRIAS DE CÁLCULO, CRONOGRAMAS DE OBRAS E ESPECIFICAÇÕES E ASSESSORIA TECNICA A FISCALIZAÇÃO DE OBRAS DA SOMAR – PARA CONSTRUÇÃO DE COMPLEXO VETERINÁRIO DE MARICA, mediante CONCORRÊNCIA PÚBLICA Nº 05/2020.</t>
  </si>
  <si>
    <t>CONTECK COMERCIO E SERVIÇOS DE INSTALAÇÃO DE EQUIPAMENTOS EIRELI.</t>
  </si>
  <si>
    <t>002/2021</t>
  </si>
  <si>
    <t>CONTRATAÇÃO DE EMPRESA PARA CONSTRUÇÃO DOS ACESSOS À PONTE DE PONTA NEGRA, NO MUNICÍPIO DE MARICÁ, mediante CONCORRÊNCIA PÚBLICA Nº 09/2020.</t>
  </si>
  <si>
    <t>020/2021</t>
  </si>
  <si>
    <t>1470/2020</t>
  </si>
  <si>
    <t>CONTRATAÇÃO DE EMPRESA ESPECIALIZADA PARA EXECUÇÃO DE SERVIÇO DE MACRODRENAGEM EM GALERIA NO RIO ITAOCAIA VALLEY, TRECHO ENTRE RUA GUARANY E A RUA TOCANTINS – BAIRRO: ITAOCAIA VALLEY 4º DISTRITO DE MARICÁ, mediante CONCORRÊNCIA PÚBLICA Nº 03/2020.</t>
  </si>
  <si>
    <t>VALPLAT CONTRUÇÕES EIREILLI</t>
  </si>
  <si>
    <t>033/2021</t>
  </si>
  <si>
    <t>757/2021</t>
  </si>
  <si>
    <t>CONTRATO PARA AQUISIÇÃO DE ELETRODOMÉSTICOS E ELETRÔNICOS, através do disposto na Ata de Registro de Preços n.º 44/2020 (referente ao Processo Administrativo nº 21527/2019, Pregão Presencial nº 05/2020)</t>
  </si>
  <si>
    <t>DELTA ELETROMÓVEIS EIRELI</t>
  </si>
  <si>
    <t>Termo 68/2020</t>
  </si>
  <si>
    <t xml:space="preserve">Termo 13/2021 </t>
  </si>
  <si>
    <t>097/2021</t>
  </si>
  <si>
    <t>CONTRATAÇÃO DE EMPRESA ESPECIALIZADA EM CRAVAÇÃO DE ESTACAS PRANCHAS METÁLICAS, COM USO DE MARTELO VIBRATÓRIO, conforme processo administrativo n.º 7624/2020, mediante Pregão Presencial N° 57/2020</t>
  </si>
  <si>
    <t>MK GUIMARÃES CONSTRUÇÕES LOCAÇÕES E TRANSPORTES EIRELLI</t>
  </si>
  <si>
    <t>098/2021</t>
  </si>
  <si>
    <t>2744/2019</t>
  </si>
  <si>
    <t>863/2018</t>
  </si>
  <si>
    <t>26154/2017</t>
  </si>
  <si>
    <t>Serviço de elaboração do projeto executivo do sistema de abastecimento de água de Maricá a partir da barragem do Rio Tanguá.</t>
  </si>
  <si>
    <t>Cohidro - Consultoria, Estudos e projetos LTDA</t>
  </si>
  <si>
    <t>Termo 38/2019</t>
  </si>
  <si>
    <t>Termo 09/2020</t>
  </si>
  <si>
    <t>Termo 38/2021</t>
  </si>
  <si>
    <t>23945/2018</t>
  </si>
  <si>
    <t>Termo 37/2021</t>
  </si>
  <si>
    <t>502/2018</t>
  </si>
  <si>
    <t>705/2018</t>
  </si>
  <si>
    <t>Execução de obras de urbanização, saneamento e canalização do Rio Inoã na Avenida Beira Rio - Inoã/Maricá.</t>
  </si>
  <si>
    <t>Hidrotécnica Engenharia LTDA</t>
  </si>
  <si>
    <t>Termo 103/2019</t>
  </si>
  <si>
    <t>Termo 11/2020</t>
  </si>
  <si>
    <t>Termo 89/2020</t>
  </si>
  <si>
    <t>Termo 36/2021</t>
  </si>
  <si>
    <t>Termo 33/2021</t>
  </si>
  <si>
    <t>Termo 31/2021</t>
  </si>
  <si>
    <t>289/2018</t>
  </si>
  <si>
    <t>27225/2017</t>
  </si>
  <si>
    <t>Prestação de serviço de usinagem, transporte e aplicação de CBUQ.</t>
  </si>
  <si>
    <t>Termo 113/2019</t>
  </si>
  <si>
    <t>Termo 64/2020</t>
  </si>
  <si>
    <t>Termo 27/2021</t>
  </si>
  <si>
    <t>207/2020</t>
  </si>
  <si>
    <t>13616/2020</t>
  </si>
  <si>
    <t>CONTRATO DE FORNECIMENTO E INSTALAÇÃO DE TOTENS INFORMATIVOS EM DIVERSOS LOGRADOUROS DO MUNICÍPIO DE MARICÁ,  especialmente o disposto na Ata de Registro de Preços n.º 31/2019 (Processo Administrativo nº 19014/2018, através do Pregão Presencial nº 03/2019)</t>
  </si>
  <si>
    <t>AÇO FORTE DE MERITI INDÚSTRIA METALÚRGICA E LOGÍSTICA LTDA.</t>
  </si>
  <si>
    <t>Termo 96/2020</t>
  </si>
  <si>
    <t>Termo 42/2021</t>
  </si>
  <si>
    <t xml:space="preserve">Termo 43/2021 </t>
  </si>
  <si>
    <t>694/2018</t>
  </si>
  <si>
    <t>10553/2018</t>
  </si>
  <si>
    <t>Fornecimento de cimento asfáltico de petróleo - CAP 50/70 para a produção de concreto betuminoso usinado a quente utilizado na pavimentação dos logradouros do Município de Maricá.</t>
  </si>
  <si>
    <t>EMAM - Emulsões e Transportes LTDA</t>
  </si>
  <si>
    <t>Termo 23/2020</t>
  </si>
  <si>
    <t xml:space="preserve">Termo 60/2020 </t>
  </si>
  <si>
    <t xml:space="preserve">Termo 90/2020 </t>
  </si>
  <si>
    <t>Termo 20/2021</t>
  </si>
  <si>
    <t>Termo 44/2021</t>
  </si>
  <si>
    <t>16/2018</t>
  </si>
  <si>
    <t>464/2018</t>
  </si>
  <si>
    <t>Termo 04/2019</t>
  </si>
  <si>
    <t>Termo 05/2019</t>
  </si>
  <si>
    <t>Termo 77/2019</t>
  </si>
  <si>
    <t>Termo 125/2019</t>
  </si>
  <si>
    <t>Termo 02/2020</t>
  </si>
  <si>
    <t>Termo 02/2021</t>
  </si>
  <si>
    <t>87/2019</t>
  </si>
  <si>
    <t>27732/2018</t>
  </si>
  <si>
    <t>CONTRATO DE CONSTRUÇÃO DE CENTRO DE REABILITAÇÃO CASA NAIR, NO BAIRRO FLAMENGO – 1º DISTRITO DO MUNICIPIO DE MARICA</t>
  </si>
  <si>
    <t>K8.COM ENGENHARIA E SERVIÇOS EIRELI ME</t>
  </si>
  <si>
    <t>Termo 119/2019</t>
  </si>
  <si>
    <t>Termo 94/2020</t>
  </si>
  <si>
    <t xml:space="preserve">Termo 84/2020 </t>
  </si>
  <si>
    <t>Termo 15/2021</t>
  </si>
  <si>
    <t>355/2018</t>
  </si>
  <si>
    <t>26050/2017</t>
  </si>
  <si>
    <t>Construção de banheiros e alambrado - Campo de Várzea - Caxito.</t>
  </si>
  <si>
    <t>Comercial de Equipamentos CNL de São Gonçalo LTDA - ME</t>
  </si>
  <si>
    <t>Termo 58/2021</t>
  </si>
  <si>
    <t>027/2020</t>
  </si>
  <si>
    <t>24019/2020</t>
  </si>
  <si>
    <t>CONSTRUÇÃO DE PASSARELA SOBRE A RJ 106 – KM 16,5, NO 3º DISTRITO DO MUNICIPIO DE MARICÁ, conforme processo administrativo n.º 24019/2018, mediante TOMADA DE PREÇO Nº 04/2019</t>
  </si>
  <si>
    <t>PROCEC</t>
  </si>
  <si>
    <t>Termo 48/2021</t>
  </si>
  <si>
    <t>7624/2020</t>
  </si>
  <si>
    <t>CONTRATO PARA A EXECUÇÃO DE SERVIÇOS DE MACRODRENAGEM E PAVIMENTAÇÃO DE DIVERSOS LOGRADOUROS DO BAIRRO SÃO JOSÉ DE IMBASSAÍ, 1° DISTRITO DO MUNICÍPIO DE MARICÁ, mediante Concorrência Pública n.º 17/2019</t>
  </si>
  <si>
    <t>Termo 56/2021</t>
  </si>
  <si>
    <t>Termo 66/2021</t>
  </si>
  <si>
    <t>Termo 61/2021</t>
  </si>
  <si>
    <t xml:space="preserve">Termo 64/2021 </t>
  </si>
  <si>
    <t xml:space="preserve">Termo 47/2021 </t>
  </si>
  <si>
    <t>Termo 63/2021</t>
  </si>
  <si>
    <t>326/2018</t>
  </si>
  <si>
    <t>1015/2018</t>
  </si>
  <si>
    <t>Execução de obra de urbanização de Jaconé - execução de meio-feio, drenagem, preparo de base para pavimentação, calçada, ciclovias e pórtico na Avenida Beira Mar.</t>
  </si>
  <si>
    <t>Termo 26/2019</t>
  </si>
  <si>
    <t>Termo 68/2021</t>
  </si>
  <si>
    <t>Termo 17/2019</t>
  </si>
  <si>
    <t>Termo 35/2019</t>
  </si>
  <si>
    <t>Termo 08/219</t>
  </si>
  <si>
    <t>Termo 24/2019</t>
  </si>
  <si>
    <t>Termo 13/2019</t>
  </si>
  <si>
    <t>Termo 01/2019</t>
  </si>
  <si>
    <t>Termo 02/2019</t>
  </si>
  <si>
    <t>Termo 81/2019</t>
  </si>
  <si>
    <t>Termo 107/2019</t>
  </si>
  <si>
    <t>Termo 115/2019</t>
  </si>
  <si>
    <t>Termo 129/2019</t>
  </si>
  <si>
    <t>CNPJ</t>
  </si>
  <si>
    <t>08.847.399/0001-52</t>
  </si>
  <si>
    <t>01.792.153/0001-81</t>
  </si>
  <si>
    <t>29.622.057/0001-04</t>
  </si>
  <si>
    <t>40.175.044/0001-77</t>
  </si>
  <si>
    <t>13.391.199/0001-78</t>
  </si>
  <si>
    <t>33.049.503/0001-00</t>
  </si>
  <si>
    <t>30.598.395/0001-37</t>
  </si>
  <si>
    <t>32.396.720/0001-04</t>
  </si>
  <si>
    <t>04.420.916/0010-42</t>
  </si>
  <si>
    <t>05.631.864/0001-25</t>
  </si>
  <si>
    <t>20.419.850/0001-36</t>
  </si>
  <si>
    <t>14.580.961/0001-27</t>
  </si>
  <si>
    <t>00.185.997/0001-00</t>
  </si>
  <si>
    <t>12.647.362/0001-58</t>
  </si>
  <si>
    <t>00.346.071/0001-40</t>
  </si>
  <si>
    <t>31.654.440/0001-96</t>
  </si>
  <si>
    <t>02.190.531/0001-10</t>
  </si>
  <si>
    <t>18.668.816/0001-53</t>
  </si>
  <si>
    <t>04.125.492/0001-00</t>
  </si>
  <si>
    <t>15.070.286-0001-59</t>
  </si>
  <si>
    <t>LICITAÇÃO</t>
  </si>
  <si>
    <t>INÍCIO</t>
  </si>
  <si>
    <t>FISCAL</t>
  </si>
  <si>
    <t>SUPLENTE</t>
  </si>
  <si>
    <t>Pregão Presencial nº 03/2019</t>
  </si>
  <si>
    <t>GREG MONNERAT DE ALMEIDA – Matrícula N°. 500.040</t>
  </si>
  <si>
    <t>GIENNAH ESTEVES MARTINS – Matrícula N°. 500.057</t>
  </si>
  <si>
    <t>BRUNA DIONÍSIO DOS SANTOS  – Matrícula N°. 500.063</t>
  </si>
  <si>
    <t xml:space="preserve">JULIANA CARVALHO MARQUES - Matrícula N°. 500.061 </t>
  </si>
  <si>
    <t>Concorrência Pública n.º 25/2017</t>
  </si>
  <si>
    <t>IRINALDO CABRAL DA SILVA – Matrícula N º 107.913</t>
  </si>
  <si>
    <t>ALINE NEVES MAURÍCIO VILLARMOSA – Matrícula Nº. 109.353</t>
  </si>
  <si>
    <t>JORGE HELENO DA SILVA PINTO – Matrícula Nº 500.029</t>
  </si>
  <si>
    <t xml:space="preserve">JORGE HELENO DA SILVA PINTO – Matrícula N°. 500.029 </t>
  </si>
  <si>
    <t>KAREN MOTA DE ARAÚJO ALVES - Matrícula Nº. 500.231</t>
  </si>
  <si>
    <t>RAÍSSA SEVERO BARROSO GUEDES – Matrícula N°. 500.054</t>
  </si>
  <si>
    <t>MAGNO SILVA MACHADO - Matrícula N°. 500.320</t>
  </si>
  <si>
    <t>Tomada de Preço n.º 11/2017</t>
  </si>
  <si>
    <t>Concorrência Pública n.º 03/2019</t>
  </si>
  <si>
    <t>GREG LUIZ MONNERAT DE ALMEIDA – Matrícula N°. 500.040</t>
  </si>
  <si>
    <t>JHONATHAN DA SILVA ROSA – Matrícula N°. 500.065</t>
  </si>
  <si>
    <t>JORGE HELENO DA SILVA PINTO – Matrícula nº 500.029</t>
  </si>
  <si>
    <t>Concorrência Pública n.º 17/2019</t>
  </si>
  <si>
    <t>Concorrência Pública Nº 09/2020</t>
  </si>
  <si>
    <t>PHILLIPI PARRINI CALEGARIO – Matrícula Nº 500.038</t>
  </si>
  <si>
    <t>RENATO MELLO PAES LEME – Matrícula N°. 500.291</t>
  </si>
  <si>
    <t>BRUNA DIONISIO DOS SANTOS – Matrícula N°. 500.063</t>
  </si>
  <si>
    <t>RAISSA DE SOUZA LA MARCA DA SILVA – Matrícula N°. 500.031</t>
  </si>
  <si>
    <t>PHILLIPI PARRINI CALEGÁRIO - Matrícula Nº. 500.038</t>
  </si>
  <si>
    <t>PATRICIA DOS SANTOS SÁ – Matrícula N°. 500.066</t>
  </si>
  <si>
    <t>CONCORRÊNCIA PÚBLICA Nº 05/2020.</t>
  </si>
  <si>
    <t>WELLINGTON AREAS NARCISO DE OLIVEIRA – Matrícula Nº 500.275</t>
  </si>
  <si>
    <t>FRANCYNARA APARECIDA AZEVEDO – Matrícula N°. 500.049</t>
  </si>
  <si>
    <t>VICTOR HUGO DA SILVA DE OLIVEIRA – Matrícula N°. 500.266</t>
  </si>
  <si>
    <t>GABRIEL PINTO DA SILVA – Matrícula N°. 500.083</t>
  </si>
  <si>
    <t>Art. 57, §1°</t>
  </si>
  <si>
    <t>Pregão Presencial nº 05/2020</t>
  </si>
  <si>
    <t>ADMA DE SOUZA TEIXEIRA – Matrícula N°. 500.228</t>
  </si>
  <si>
    <t>THEREZA CRISTINA FERREIRA MARTINS - Matrícula Nº. 500.210</t>
  </si>
  <si>
    <t>FERNANDA ALVES DA SILVA ANDREI - Matrícula Nº. 500.015</t>
  </si>
  <si>
    <t>KIANE SOUZA COSTA – Matrícula N°. 500.032</t>
  </si>
  <si>
    <t>WELLINGTON CHAVÃO DE MOURA – Matrícula n.º 500.038</t>
  </si>
  <si>
    <t>HARRISON GOMES DA SILVA – Matrícula nº 500.033</t>
  </si>
  <si>
    <t>FILLIPE WALLACE FERREIRA HERDY – Matrícula n.º 500.039</t>
  </si>
  <si>
    <t>KEVIN LUIZ FERREIRA BRITO – Matrícula n.º 500.354</t>
  </si>
  <si>
    <t>Pregão Presencial nº 112/2018</t>
  </si>
  <si>
    <t>Pregão Presencial n.º 19/2018</t>
  </si>
  <si>
    <t>Concorrência Pública n.º 01/2018</t>
  </si>
  <si>
    <t>Concorrência Pública n.º 15/2018</t>
  </si>
  <si>
    <t>FILLIPE WALACE FERREIRA HERDY – Matrícula nº 500.039</t>
  </si>
  <si>
    <t>WELLINGTON CHAVÃO DE MOURA – Matrícula n.º 500.028</t>
  </si>
  <si>
    <t>KEVIN LUIZ FERREIRA BRITO - Matrícula n.º 500.354</t>
  </si>
  <si>
    <t>JHONATHAN DA SILVA ROSA – Matrícula nº 500.065</t>
  </si>
  <si>
    <t>FRANCISCO DE ASSIS IGNÁCIO LAMEIRA – Matrícula N°. 500.006</t>
  </si>
  <si>
    <t>GIENNAH ESTEVES MARTINS – Matrícula Nº 500.057</t>
  </si>
  <si>
    <t>ALDO LOURENÇO DE OLIVEIRA – Matrícula nº 500.027</t>
  </si>
  <si>
    <t>Concorrência Pública n.º 10/2018</t>
  </si>
  <si>
    <t>LAIS SILVA PIRES – Matrícula Nº 500.048</t>
  </si>
  <si>
    <t>RODRIGO DE MOURA FERNANDES – Matrícula N°. 500.052</t>
  </si>
  <si>
    <t>ANDRE LUIZ FONSECA HARTHMAN – Matrícula N°. 500.047</t>
  </si>
  <si>
    <t>JORGE HELENO DA SILVA PINTO – MATRÍCULA Nº 500.029</t>
  </si>
  <si>
    <t>Tomada de Preços n.º 05/2019</t>
  </si>
  <si>
    <t>FRANCYNARA APARECIDA AZEVEDO - Matrícula Nº. 500.049</t>
  </si>
  <si>
    <t>RAISSA SEVERO BARROSO GUEDES – Matrícula N°. 500.054</t>
  </si>
  <si>
    <t>THAIS SANTOS DE SOUZA – Matrícula N° 500.215</t>
  </si>
  <si>
    <t>GREG LUIZ MONNERAT DE ALMEIDA – Matrícula Nº 500.040</t>
  </si>
  <si>
    <t>PATRÍCIA DOS SANTOS SÁ – Matrícula N°. 500.066</t>
  </si>
  <si>
    <t>ALEX ALVES ZAMPIROLI – Matrícula N°. 500.222</t>
  </si>
  <si>
    <t>Pregão Presencial N° 57/2020</t>
  </si>
  <si>
    <t>Pregão Presencial nº 16/2019</t>
  </si>
  <si>
    <t>ALDO LOURENÇO DE OLIVEIRA – Matrícula Nº 500.027</t>
  </si>
  <si>
    <t>THEREZA CRISTINA FERREIRA MARTINS - Matrícula Nº 500.210</t>
  </si>
  <si>
    <t>FERNANDA ALVES DA SILVA ANDREI – Matrícula Nº 500.015</t>
  </si>
  <si>
    <t>Concorrência Pública n.º 10/2019</t>
  </si>
  <si>
    <t>Concorrência Pública n.º 30/2019</t>
  </si>
  <si>
    <t>FLAVIO DANIEL ARAUJO NOBRE – Matrícula N°. 500.040</t>
  </si>
  <si>
    <t>GREG LUIZ MONNERAT DE ALMEIDA - Matrícula Nº. 500.046</t>
  </si>
  <si>
    <t>CARLOS WAGNER DOS SANTOS CAJAZEIRA – Matrícula N°. 500.302</t>
  </si>
  <si>
    <t>PATRICK DE ARAUJO BARCELOS – Matrícula N°. 500.069</t>
  </si>
  <si>
    <t>PHILLIPI PARRINI CALEGARIO – Matrícula N°. 500.038</t>
  </si>
  <si>
    <t>GREG LUIZ MONNERAT DE ALMEIDA – Matrícula nº 500.040</t>
  </si>
  <si>
    <t>Pregão Presencial n.º 127/2017</t>
  </si>
  <si>
    <t>MANOEL CARLOS RANGEL – Matrícula nº 500.041</t>
  </si>
  <si>
    <t>JUNIS NASCIMENTOS DOS SANTOS – Matrícula nº 500.078</t>
  </si>
  <si>
    <t>LUIZ SANGENITO NETO – Matrícula n.º 500.076</t>
  </si>
  <si>
    <t>ANTÔNIO CARLOS FREITAS MAGALHÃES – Matrícula nº 500.093</t>
  </si>
  <si>
    <t>Tomada de Preço Nº 04/2019</t>
  </si>
  <si>
    <t>JORGE HELENO DA SILVA PINTO – Matrícula N°. 500.029</t>
  </si>
  <si>
    <t>ILKE LEONARDO GOMES SOUSA – Matrícula N°. 500.226</t>
  </si>
  <si>
    <t>ANDRÉ LUIZ FONSECA HARTHMAN – Matrícula N°. 500.047</t>
  </si>
  <si>
    <t>PATRICK DE ARAUJO BARCELOS – Matrícula nº 500.069</t>
  </si>
  <si>
    <t>Tomada de preços Nº 11/2019</t>
  </si>
  <si>
    <t>LUIZ FERNANDO FIGUEIREDO JÚNIOR – Matrícula N°. 500.098</t>
  </si>
  <si>
    <t>VERÔNICA ALMEIDA DOS SANTOS – Matrícula N°. 500.224</t>
  </si>
  <si>
    <t>ISRAEL MACHADO RODRIGUES - Matrícula Nº. 500.064</t>
  </si>
  <si>
    <t>Pregão Presencial nº 88/2018</t>
  </si>
  <si>
    <t>Art.57,§1°</t>
  </si>
  <si>
    <t>KAREN MOTA DE ARAÚJO ALVES – Matrícula Nº 500.231</t>
  </si>
  <si>
    <t>LAIS SILVA PIRES – Matrícula N°. 500.048</t>
  </si>
  <si>
    <t>TALLES OLIVEIRA FERREIRA – Matrícula N°. 500.025</t>
  </si>
  <si>
    <t>Concorrência Pública nº 09/2019</t>
  </si>
  <si>
    <t>PATRICIA DOS SANTOS SÁ– Matrícula N°. 500.066</t>
  </si>
  <si>
    <t>JULIANA CARVALHO MARQUES – Matrícula N°. 500.061</t>
  </si>
  <si>
    <t>PHILLIPI PARRINI CALEGÁRIO – Matrícula nº 500.038</t>
  </si>
  <si>
    <t>CONCORRÊNCIA PÚBLICA Nº 28/2019</t>
  </si>
  <si>
    <t>ROMÁRIO DA COSTA FERNANDES – Matrícula N°. 500.050</t>
  </si>
  <si>
    <t>ANA CLAUDIA GARCIA DE SOUZA OLIVEIRA – Matrícula N°. 7663</t>
  </si>
  <si>
    <t>JALINE LIMA DE SOUZA – Matrícula N°. 107.924</t>
  </si>
  <si>
    <t>CONCORRÊNCIA PÚBLICA Nº 03/2020</t>
  </si>
  <si>
    <t>ANDRE LUIZ FONSECA HARTMAN– Matrícula Nº 500.047</t>
  </si>
  <si>
    <t>ILKE LEONARDO GOMES DE SOUSA – Matrícula N°. 500.226</t>
  </si>
  <si>
    <t>Próprio</t>
  </si>
  <si>
    <t>NUMERO DO CONTRATO</t>
  </si>
  <si>
    <t xml:space="preserve">DADOS DA OBRA </t>
  </si>
  <si>
    <t>VALOR PAGO</t>
  </si>
  <si>
    <t>% PAGO</t>
  </si>
  <si>
    <t>% EXECUTADO</t>
  </si>
  <si>
    <t>RECURSO</t>
  </si>
  <si>
    <t xml:space="preserve">GREEN ENERGY INDUSTRIA, COMERCIO, IMPORTAÇÃO E SERVIÇOS DE ENGENHARIA LTDA </t>
  </si>
  <si>
    <t>18.341.624/0001-38</t>
  </si>
  <si>
    <t>103/2021</t>
  </si>
  <si>
    <t>CONCORRENCIA PÚBLICA N° 32/2019</t>
  </si>
  <si>
    <t>24235/2019</t>
  </si>
  <si>
    <t>CONTRATAÇÃO DE EMPRESA PARA CONSTRUÇÃO DA PRAÇA RADICAL DO BOQUEIRÃO NO MUNICIPIO DE MARICÁ - RJ, e o Edital de Licitação modalidade CONCORRENCIA PÚBLICA N° 32/2019</t>
  </si>
  <si>
    <t>LIBANO SERVICOS DE LIMPEZA URBANA, CONSTRUCAO CIVIL LTDA</t>
  </si>
  <si>
    <t>09.077.888/0001-35</t>
  </si>
  <si>
    <t>72/2021</t>
  </si>
  <si>
    <t>CONCORRENCIA PÚBLICA N° 20/2019</t>
  </si>
  <si>
    <t>6492/2019</t>
  </si>
  <si>
    <t>CONTRATAÇÃO DE EMPRESA ESPECIALIZADA NA CONSTRUÇÃO DE CANTEIROS</t>
  </si>
  <si>
    <t>CONTROLE DE OBRAS PARQUES E JARDINS EM ANDAMENTO - JANEIRO A JUNHO 2023.</t>
  </si>
  <si>
    <t>PRICIELLE / NATHALIA / JOSÉ ANTONIO CASTRO</t>
  </si>
  <si>
    <t>ANDRÉ/ NATHALIA/ JOSÉ ANTONIO CASTRO</t>
  </si>
  <si>
    <t>38/08/2023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</si>
</sst>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R$&quot;\ #,##0.00;[Red]\-&quot;R$&quot;\ #,##0.00"/>
    <numFmt numFmtId="164" formatCode="&quot;R$&quot;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indexed="81"/>
      <name val="Segoe UI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8">
    <xf numFmtId="0" fontId="0" fillId="0" borderId="0" xfId="0"/>
    <xf numFmtId="0" fontId="1" fillId="0" borderId="0" xfId="0" applyFont="1"/>
    <xf numFmtId="0" fontId="0" fillId="2" borderId="1" xfId="0" applyFill="1" applyBorder="1"/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16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8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" fillId="4" borderId="0" xfId="0" applyFont="1" applyFill="1"/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3" xfId="0" applyFill="1" applyBorder="1" applyAlignment="1">
      <alignment wrapText="1"/>
    </xf>
    <xf numFmtId="0" fontId="0" fillId="2" borderId="3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/>
    </xf>
    <xf numFmtId="17" fontId="1" fillId="4" borderId="1" xfId="0" applyNumberFormat="1" applyFont="1" applyFill="1" applyBorder="1" applyAlignment="1">
      <alignment horizontal="center" vertical="center" wrapText="1"/>
    </xf>
    <xf numFmtId="8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 wrapText="1"/>
    </xf>
    <xf numFmtId="10" fontId="1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zoomScale="80" zoomScaleNormal="80" workbookViewId="0">
      <selection activeCell="L9" sqref="L9"/>
    </sheetView>
  </sheetViews>
  <sheetFormatPr defaultRowHeight="15" x14ac:dyDescent="0.25"/>
  <cols>
    <col min="1" max="1" width="20.7109375" customWidth="1"/>
    <col min="2" max="2" width="23.28515625" customWidth="1"/>
    <col min="3" max="3" width="11.5703125" customWidth="1"/>
    <col min="4" max="5" width="23.42578125" customWidth="1"/>
    <col min="6" max="6" width="13.7109375" customWidth="1"/>
    <col min="7" max="7" width="36" customWidth="1"/>
    <col min="8" max="8" width="18" hidden="1" customWidth="1"/>
    <col min="9" max="9" width="19.5703125" customWidth="1"/>
    <col min="10" max="10" width="15.5703125" customWidth="1"/>
    <col min="11" max="11" width="13.28515625" customWidth="1"/>
    <col min="12" max="12" width="17.140625" customWidth="1"/>
    <col min="13" max="14" width="17.5703125" customWidth="1"/>
    <col min="15" max="15" width="17.42578125" customWidth="1"/>
    <col min="16" max="16" width="13.42578125" customWidth="1"/>
    <col min="17" max="17" width="17" style="2" hidden="1" customWidth="1"/>
    <col min="18" max="18" width="17.85546875" style="2" hidden="1" customWidth="1"/>
    <col min="19" max="19" width="18.7109375" style="2" hidden="1" customWidth="1"/>
    <col min="20" max="20" width="18.85546875" style="2" hidden="1" customWidth="1"/>
    <col min="21" max="21" width="15.42578125" style="21" hidden="1" customWidth="1"/>
    <col min="22" max="22" width="14.28515625" style="22" hidden="1" customWidth="1"/>
    <col min="23" max="23" width="15.85546875" style="22" hidden="1" customWidth="1"/>
    <col min="24" max="24" width="13.5703125" style="17" hidden="1" customWidth="1"/>
    <col min="25" max="28" width="0" hidden="1" customWidth="1"/>
    <col min="29" max="29" width="13.28515625" hidden="1" customWidth="1"/>
  </cols>
  <sheetData>
    <row r="1" spans="1:29" x14ac:dyDescent="0.25">
      <c r="Q1"/>
      <c r="R1"/>
      <c r="S1"/>
      <c r="T1"/>
      <c r="U1" s="40"/>
      <c r="V1" s="41"/>
      <c r="W1" s="41"/>
    </row>
    <row r="2" spans="1:29" x14ac:dyDescent="0.25">
      <c r="Q2"/>
      <c r="R2"/>
      <c r="S2"/>
      <c r="T2"/>
      <c r="U2" s="40"/>
      <c r="V2" s="41"/>
      <c r="W2" s="41"/>
    </row>
    <row r="3" spans="1:29" x14ac:dyDescent="0.25">
      <c r="Q3"/>
      <c r="R3"/>
      <c r="S3"/>
      <c r="T3"/>
      <c r="U3" s="40"/>
      <c r="V3" s="41"/>
      <c r="W3" s="41"/>
    </row>
    <row r="4" spans="1:29" x14ac:dyDescent="0.25">
      <c r="Q4"/>
      <c r="R4"/>
      <c r="S4"/>
      <c r="T4"/>
      <c r="U4" s="40"/>
      <c r="V4" s="41"/>
      <c r="W4" s="41"/>
    </row>
    <row r="5" spans="1:29" x14ac:dyDescent="0.25">
      <c r="Q5"/>
      <c r="R5"/>
      <c r="S5"/>
      <c r="T5"/>
      <c r="U5" s="40"/>
      <c r="V5" s="41"/>
      <c r="W5" s="41"/>
    </row>
    <row r="6" spans="1:29" x14ac:dyDescent="0.25">
      <c r="Q6"/>
      <c r="R6"/>
      <c r="S6"/>
      <c r="T6"/>
      <c r="U6" s="40"/>
      <c r="V6" s="41"/>
      <c r="W6" s="41"/>
    </row>
    <row r="7" spans="1:29" x14ac:dyDescent="0.25">
      <c r="Q7"/>
      <c r="R7"/>
      <c r="S7"/>
      <c r="T7"/>
      <c r="U7" s="40"/>
      <c r="V7" s="41"/>
      <c r="W7" s="41"/>
    </row>
    <row r="8" spans="1:29" x14ac:dyDescent="0.25">
      <c r="A8" s="3" t="s">
        <v>31</v>
      </c>
      <c r="B8" s="3" t="s">
        <v>175</v>
      </c>
      <c r="C8" s="3" t="s">
        <v>27</v>
      </c>
      <c r="D8" s="3" t="s">
        <v>196</v>
      </c>
      <c r="E8" s="3"/>
      <c r="F8" s="3" t="s">
        <v>28</v>
      </c>
      <c r="G8" s="3" t="s">
        <v>29</v>
      </c>
      <c r="H8" s="3" t="s">
        <v>30</v>
      </c>
      <c r="I8" s="4" t="s">
        <v>32</v>
      </c>
      <c r="J8" s="4" t="s">
        <v>197</v>
      </c>
      <c r="K8" s="3" t="s">
        <v>33</v>
      </c>
      <c r="L8" s="3" t="s">
        <v>198</v>
      </c>
      <c r="M8" s="3" t="s">
        <v>198</v>
      </c>
      <c r="N8" s="3" t="s">
        <v>198</v>
      </c>
      <c r="O8" s="3" t="s">
        <v>199</v>
      </c>
      <c r="P8" s="3" t="s">
        <v>34</v>
      </c>
      <c r="Q8" s="3" t="s">
        <v>35</v>
      </c>
      <c r="R8" s="5"/>
      <c r="S8" s="5"/>
      <c r="T8" s="18"/>
      <c r="U8" s="42"/>
      <c r="V8" s="42"/>
      <c r="W8" s="43"/>
      <c r="X8" s="3"/>
      <c r="Y8" s="5"/>
      <c r="Z8" s="5"/>
      <c r="AA8" s="5"/>
      <c r="AB8" s="5"/>
      <c r="AC8" s="3" t="s">
        <v>58</v>
      </c>
    </row>
    <row r="9" spans="1:29" s="1" customFormat="1" ht="102" customHeight="1" x14ac:dyDescent="0.2">
      <c r="A9" s="11" t="s">
        <v>38</v>
      </c>
      <c r="B9" s="11" t="s">
        <v>176</v>
      </c>
      <c r="C9" s="8" t="s">
        <v>125</v>
      </c>
      <c r="D9" s="11" t="s">
        <v>277</v>
      </c>
      <c r="E9" s="11" t="s">
        <v>307</v>
      </c>
      <c r="F9" s="10" t="s">
        <v>126</v>
      </c>
      <c r="G9" s="11" t="s">
        <v>36</v>
      </c>
      <c r="H9" s="11" t="s">
        <v>37</v>
      </c>
      <c r="I9" s="6">
        <v>41708467.5</v>
      </c>
      <c r="J9" s="7">
        <v>44200</v>
      </c>
      <c r="K9" s="7">
        <v>44566</v>
      </c>
      <c r="L9" s="13" t="s">
        <v>278</v>
      </c>
      <c r="M9" s="13" t="s">
        <v>279</v>
      </c>
      <c r="N9" s="13" t="s">
        <v>280</v>
      </c>
      <c r="O9" s="13" t="s">
        <v>281</v>
      </c>
      <c r="P9" s="9" t="s">
        <v>0</v>
      </c>
      <c r="Q9" s="10" t="s">
        <v>127</v>
      </c>
      <c r="R9" s="19" t="s">
        <v>128</v>
      </c>
      <c r="S9" s="19" t="s">
        <v>129</v>
      </c>
      <c r="T9" s="19" t="s">
        <v>130</v>
      </c>
      <c r="U9" s="11" t="s">
        <v>131</v>
      </c>
      <c r="V9" s="11" t="s">
        <v>132</v>
      </c>
      <c r="W9" s="11"/>
      <c r="X9" s="11"/>
      <c r="Y9" s="11"/>
      <c r="Z9" s="11"/>
      <c r="AA9" s="11"/>
      <c r="AB9" s="11"/>
      <c r="AC9" s="25" t="s">
        <v>62</v>
      </c>
    </row>
    <row r="10" spans="1:29" s="1" customFormat="1" ht="101.25" customHeight="1" x14ac:dyDescent="0.2">
      <c r="A10" s="11" t="s">
        <v>2</v>
      </c>
      <c r="B10" s="11" t="s">
        <v>177</v>
      </c>
      <c r="C10" s="8" t="s">
        <v>103</v>
      </c>
      <c r="D10" s="11" t="s">
        <v>242</v>
      </c>
      <c r="E10" s="11" t="s">
        <v>307</v>
      </c>
      <c r="F10" s="10" t="s">
        <v>104</v>
      </c>
      <c r="G10" s="11" t="s">
        <v>105</v>
      </c>
      <c r="H10" s="11" t="s">
        <v>37</v>
      </c>
      <c r="I10" s="6">
        <v>35121169.359999999</v>
      </c>
      <c r="J10" s="7">
        <v>44295</v>
      </c>
      <c r="K10" s="7">
        <v>44622</v>
      </c>
      <c r="L10" s="13" t="s">
        <v>245</v>
      </c>
      <c r="M10" s="13" t="s">
        <v>238</v>
      </c>
      <c r="N10" s="13" t="s">
        <v>246</v>
      </c>
      <c r="O10" s="13" t="s">
        <v>247</v>
      </c>
      <c r="P10" s="9" t="s">
        <v>0</v>
      </c>
      <c r="Q10" s="10" t="s">
        <v>164</v>
      </c>
      <c r="R10" s="11" t="s">
        <v>106</v>
      </c>
      <c r="S10" s="11" t="s">
        <v>107</v>
      </c>
      <c r="T10" s="11" t="s">
        <v>108</v>
      </c>
      <c r="U10" s="14"/>
      <c r="V10" s="14"/>
      <c r="W10" s="14"/>
      <c r="X10" s="14"/>
      <c r="Y10" s="14"/>
      <c r="Z10" s="14"/>
      <c r="AA10" s="14"/>
      <c r="AB10" s="14"/>
      <c r="AC10" s="26" t="s">
        <v>61</v>
      </c>
    </row>
    <row r="11" spans="1:29" s="1" customFormat="1" ht="90.75" customHeight="1" x14ac:dyDescent="0.2">
      <c r="A11" s="11" t="s">
        <v>2</v>
      </c>
      <c r="B11" s="11" t="s">
        <v>177</v>
      </c>
      <c r="C11" s="8" t="s">
        <v>159</v>
      </c>
      <c r="D11" s="11" t="s">
        <v>243</v>
      </c>
      <c r="E11" s="11" t="s">
        <v>307</v>
      </c>
      <c r="F11" s="10" t="s">
        <v>160</v>
      </c>
      <c r="G11" s="11" t="s">
        <v>161</v>
      </c>
      <c r="H11" s="11" t="s">
        <v>37</v>
      </c>
      <c r="I11" s="6">
        <v>11298335.449999999</v>
      </c>
      <c r="J11" s="7">
        <v>44404</v>
      </c>
      <c r="K11" s="7">
        <v>44588</v>
      </c>
      <c r="L11" s="13" t="s">
        <v>217</v>
      </c>
      <c r="M11" s="13" t="s">
        <v>248</v>
      </c>
      <c r="N11" s="13" t="s">
        <v>249</v>
      </c>
      <c r="O11" s="13" t="s">
        <v>250</v>
      </c>
      <c r="P11" s="9" t="s">
        <v>0</v>
      </c>
      <c r="Q11" s="10" t="s">
        <v>162</v>
      </c>
      <c r="R11" s="11" t="s">
        <v>163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26" t="s">
        <v>61</v>
      </c>
    </row>
    <row r="12" spans="1:29" s="1" customFormat="1" ht="85.5" x14ac:dyDescent="0.2">
      <c r="A12" s="11" t="s">
        <v>144</v>
      </c>
      <c r="B12" s="11" t="s">
        <v>180</v>
      </c>
      <c r="C12" s="8" t="s">
        <v>141</v>
      </c>
      <c r="D12" s="11" t="s">
        <v>213</v>
      </c>
      <c r="E12" s="11" t="s">
        <v>307</v>
      </c>
      <c r="F12" s="10" t="s">
        <v>142</v>
      </c>
      <c r="G12" s="11" t="s">
        <v>143</v>
      </c>
      <c r="H12" s="11" t="s">
        <v>37</v>
      </c>
      <c r="I12" s="6">
        <v>388846.75</v>
      </c>
      <c r="J12" s="13">
        <v>44364</v>
      </c>
      <c r="K12" s="7">
        <v>44578</v>
      </c>
      <c r="L12" s="13" t="s">
        <v>209</v>
      </c>
      <c r="M12" s="13" t="s">
        <v>210</v>
      </c>
      <c r="N12" s="13" t="s">
        <v>211</v>
      </c>
      <c r="O12" s="13" t="s">
        <v>212</v>
      </c>
      <c r="P12" s="9" t="s">
        <v>0</v>
      </c>
      <c r="Q12" s="10" t="s">
        <v>165</v>
      </c>
      <c r="R12" s="10" t="s">
        <v>145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26" t="s">
        <v>61</v>
      </c>
    </row>
    <row r="13" spans="1:29" s="23" customFormat="1" ht="97.5" customHeight="1" x14ac:dyDescent="0.2">
      <c r="A13" s="11" t="s">
        <v>38</v>
      </c>
      <c r="B13" s="11" t="s">
        <v>176</v>
      </c>
      <c r="C13" s="8" t="s">
        <v>39</v>
      </c>
      <c r="D13" s="11" t="s">
        <v>277</v>
      </c>
      <c r="E13" s="11" t="s">
        <v>307</v>
      </c>
      <c r="F13" s="10" t="s">
        <v>40</v>
      </c>
      <c r="G13" s="11" t="s">
        <v>36</v>
      </c>
      <c r="H13" s="11" t="s">
        <v>37</v>
      </c>
      <c r="I13" s="6">
        <v>59997355.799999997</v>
      </c>
      <c r="J13" s="7">
        <v>44354</v>
      </c>
      <c r="K13" s="7">
        <v>44720</v>
      </c>
      <c r="L13" s="13" t="s">
        <v>278</v>
      </c>
      <c r="M13" s="13" t="s">
        <v>279</v>
      </c>
      <c r="N13" s="13" t="s">
        <v>280</v>
      </c>
      <c r="O13" s="13" t="s">
        <v>281</v>
      </c>
      <c r="P13" s="9" t="s">
        <v>0</v>
      </c>
      <c r="Q13" s="10" t="s">
        <v>166</v>
      </c>
      <c r="R13" s="10" t="s">
        <v>41</v>
      </c>
      <c r="S13" s="10" t="s">
        <v>42</v>
      </c>
      <c r="T13" s="10" t="s">
        <v>43</v>
      </c>
      <c r="U13" s="11" t="s">
        <v>153</v>
      </c>
      <c r="V13" s="11"/>
      <c r="W13" s="11"/>
      <c r="X13" s="11"/>
      <c r="Y13" s="11"/>
      <c r="Z13" s="11"/>
      <c r="AA13" s="11"/>
      <c r="AB13" s="11"/>
      <c r="AC13" s="25" t="s">
        <v>62</v>
      </c>
    </row>
    <row r="14" spans="1:29" s="1" customFormat="1" ht="71.25" x14ac:dyDescent="0.2">
      <c r="A14" s="11" t="s">
        <v>96</v>
      </c>
      <c r="B14" s="11" t="s">
        <v>185</v>
      </c>
      <c r="C14" s="8" t="s">
        <v>93</v>
      </c>
      <c r="D14" s="11" t="s">
        <v>252</v>
      </c>
      <c r="E14" s="11" t="s">
        <v>307</v>
      </c>
      <c r="F14" s="10" t="s">
        <v>94</v>
      </c>
      <c r="G14" s="11" t="s">
        <v>95</v>
      </c>
      <c r="H14" s="11" t="s">
        <v>37</v>
      </c>
      <c r="I14" s="6">
        <v>15049537.560000001</v>
      </c>
      <c r="J14" s="7">
        <v>44308</v>
      </c>
      <c r="K14" s="7">
        <v>44430</v>
      </c>
      <c r="L14" s="13" t="s">
        <v>253</v>
      </c>
      <c r="M14" s="13" t="s">
        <v>254</v>
      </c>
      <c r="N14" s="13" t="s">
        <v>255</v>
      </c>
      <c r="O14" s="13" t="s">
        <v>256</v>
      </c>
      <c r="P14" s="9" t="s">
        <v>0</v>
      </c>
      <c r="Q14" s="19" t="s">
        <v>167</v>
      </c>
      <c r="R14" s="19" t="s">
        <v>97</v>
      </c>
      <c r="S14" s="19" t="s">
        <v>98</v>
      </c>
      <c r="T14" s="20" t="s">
        <v>99</v>
      </c>
      <c r="U14" s="20" t="s">
        <v>100</v>
      </c>
      <c r="V14" s="20" t="s">
        <v>154</v>
      </c>
      <c r="W14" s="14"/>
      <c r="X14" s="14"/>
      <c r="Y14" s="14"/>
      <c r="Z14" s="14"/>
      <c r="AA14" s="14"/>
      <c r="AB14" s="14"/>
      <c r="AC14" s="25" t="s">
        <v>61</v>
      </c>
    </row>
    <row r="15" spans="1:29" s="1" customFormat="1" ht="98.25" customHeight="1" x14ac:dyDescent="0.2">
      <c r="A15" s="11" t="s">
        <v>2</v>
      </c>
      <c r="B15" s="11" t="s">
        <v>177</v>
      </c>
      <c r="C15" s="8" t="s">
        <v>3</v>
      </c>
      <c r="D15" s="11" t="s">
        <v>244</v>
      </c>
      <c r="E15" s="11" t="s">
        <v>307</v>
      </c>
      <c r="F15" s="10" t="s">
        <v>4</v>
      </c>
      <c r="G15" s="11" t="s">
        <v>5</v>
      </c>
      <c r="H15" s="11" t="s">
        <v>37</v>
      </c>
      <c r="I15" s="6">
        <v>42366746.109999999</v>
      </c>
      <c r="J15" s="7">
        <v>44074</v>
      </c>
      <c r="K15" s="7">
        <v>44441</v>
      </c>
      <c r="L15" s="13" t="s">
        <v>251</v>
      </c>
      <c r="M15" s="13" t="s">
        <v>245</v>
      </c>
      <c r="N15" s="13" t="s">
        <v>238</v>
      </c>
      <c r="O15" s="13"/>
      <c r="P15" s="9" t="s">
        <v>0</v>
      </c>
      <c r="Q15" s="10" t="s">
        <v>168</v>
      </c>
      <c r="R15" s="10" t="s">
        <v>6</v>
      </c>
      <c r="S15" s="10" t="s">
        <v>7</v>
      </c>
      <c r="T15" s="10" t="s">
        <v>8</v>
      </c>
      <c r="U15" s="10" t="s">
        <v>59</v>
      </c>
      <c r="V15" s="14"/>
      <c r="W15" s="14"/>
      <c r="X15" s="14"/>
      <c r="Y15" s="14"/>
      <c r="Z15" s="14"/>
      <c r="AA15" s="14"/>
      <c r="AB15" s="14"/>
      <c r="AC15" s="26" t="s">
        <v>61</v>
      </c>
    </row>
    <row r="16" spans="1:29" s="23" customFormat="1" ht="85.5" x14ac:dyDescent="0.2">
      <c r="A16" s="11" t="s">
        <v>119</v>
      </c>
      <c r="B16" s="11" t="s">
        <v>184</v>
      </c>
      <c r="C16" s="8" t="s">
        <v>116</v>
      </c>
      <c r="D16" s="11" t="s">
        <v>241</v>
      </c>
      <c r="E16" s="11" t="s">
        <v>307</v>
      </c>
      <c r="F16" s="10" t="s">
        <v>117</v>
      </c>
      <c r="G16" s="11" t="s">
        <v>118</v>
      </c>
      <c r="H16" s="11" t="s">
        <v>37</v>
      </c>
      <c r="I16" s="15">
        <v>10751426.939999999</v>
      </c>
      <c r="J16" s="13">
        <v>44316</v>
      </c>
      <c r="K16" s="7">
        <v>44472</v>
      </c>
      <c r="L16" s="13" t="s">
        <v>237</v>
      </c>
      <c r="M16" s="13" t="s">
        <v>238</v>
      </c>
      <c r="N16" s="13" t="s">
        <v>239</v>
      </c>
      <c r="O16" s="13" t="s">
        <v>240</v>
      </c>
      <c r="P16" s="9" t="s">
        <v>0</v>
      </c>
      <c r="Q16" s="10" t="s">
        <v>169</v>
      </c>
      <c r="R16" s="28" t="s">
        <v>170</v>
      </c>
      <c r="S16" s="28" t="s">
        <v>171</v>
      </c>
      <c r="T16" s="28" t="s">
        <v>172</v>
      </c>
      <c r="U16" s="29" t="s">
        <v>173</v>
      </c>
      <c r="V16" s="29" t="s">
        <v>174</v>
      </c>
      <c r="W16" s="29" t="s">
        <v>120</v>
      </c>
      <c r="X16" s="29" t="s">
        <v>121</v>
      </c>
      <c r="Y16" s="29" t="s">
        <v>122</v>
      </c>
      <c r="Z16" s="29" t="s">
        <v>123</v>
      </c>
      <c r="AA16" s="29" t="s">
        <v>124</v>
      </c>
      <c r="AB16" s="29" t="s">
        <v>155</v>
      </c>
      <c r="AC16" s="27" t="s">
        <v>231</v>
      </c>
    </row>
    <row r="17" spans="1:29" s="1" customFormat="1" ht="71.25" x14ac:dyDescent="0.2">
      <c r="A17" s="11" t="s">
        <v>87</v>
      </c>
      <c r="B17" s="11" t="s">
        <v>179</v>
      </c>
      <c r="C17" s="8" t="s">
        <v>84</v>
      </c>
      <c r="D17" s="13" t="s">
        <v>205</v>
      </c>
      <c r="E17" s="11" t="s">
        <v>307</v>
      </c>
      <c r="F17" s="10" t="s">
        <v>85</v>
      </c>
      <c r="G17" s="11" t="s">
        <v>86</v>
      </c>
      <c r="H17" s="11" t="s">
        <v>37</v>
      </c>
      <c r="I17" s="6">
        <v>4656603.83</v>
      </c>
      <c r="J17" s="13">
        <v>44316</v>
      </c>
      <c r="K17" s="7">
        <v>44681</v>
      </c>
      <c r="L17" s="13" t="s">
        <v>206</v>
      </c>
      <c r="M17" s="13" t="s">
        <v>207</v>
      </c>
      <c r="N17" s="13" t="s">
        <v>208</v>
      </c>
      <c r="O17" s="13"/>
      <c r="P17" s="9" t="s">
        <v>0</v>
      </c>
      <c r="Q17" s="10" t="s">
        <v>88</v>
      </c>
      <c r="R17" s="10" t="s">
        <v>89</v>
      </c>
      <c r="S17" s="30" t="s">
        <v>90</v>
      </c>
      <c r="T17" s="14"/>
      <c r="U17" s="14"/>
      <c r="V17" s="14"/>
      <c r="W17" s="14"/>
      <c r="X17" s="14"/>
      <c r="Y17" s="14"/>
      <c r="Z17" s="14"/>
      <c r="AA17" s="14"/>
      <c r="AB17" s="14"/>
      <c r="AC17" s="26" t="s">
        <v>231</v>
      </c>
    </row>
    <row r="18" spans="1:29" s="1" customFormat="1" ht="85.5" x14ac:dyDescent="0.2">
      <c r="A18" s="11" t="s">
        <v>136</v>
      </c>
      <c r="B18" s="11" t="s">
        <v>186</v>
      </c>
      <c r="C18" s="10" t="s">
        <v>133</v>
      </c>
      <c r="D18" s="11" t="s">
        <v>257</v>
      </c>
      <c r="E18" s="11" t="s">
        <v>307</v>
      </c>
      <c r="F18" s="10" t="s">
        <v>134</v>
      </c>
      <c r="G18" s="11" t="s">
        <v>135</v>
      </c>
      <c r="H18" s="11" t="s">
        <v>37</v>
      </c>
      <c r="I18" s="15">
        <v>1903151.05</v>
      </c>
      <c r="J18" s="13">
        <v>44195</v>
      </c>
      <c r="K18" s="13">
        <v>44560</v>
      </c>
      <c r="L18" s="13" t="s">
        <v>258</v>
      </c>
      <c r="M18" s="13" t="s">
        <v>259</v>
      </c>
      <c r="N18" s="32" t="s">
        <v>254</v>
      </c>
      <c r="O18" s="32" t="s">
        <v>260</v>
      </c>
      <c r="P18" s="20" t="s">
        <v>0</v>
      </c>
      <c r="Q18" s="20" t="s">
        <v>137</v>
      </c>
      <c r="R18" s="20" t="s">
        <v>138</v>
      </c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1" t="s">
        <v>61</v>
      </c>
    </row>
    <row r="19" spans="1:29" s="1" customFormat="1" ht="192" customHeight="1" x14ac:dyDescent="0.2">
      <c r="A19" s="11" t="s">
        <v>1</v>
      </c>
      <c r="B19" s="11" t="s">
        <v>189</v>
      </c>
      <c r="C19" s="16" t="s">
        <v>9</v>
      </c>
      <c r="D19" s="11" t="s">
        <v>269</v>
      </c>
      <c r="E19" s="11" t="s">
        <v>307</v>
      </c>
      <c r="F19" s="11" t="s">
        <v>10</v>
      </c>
      <c r="G19" s="11" t="s">
        <v>11</v>
      </c>
      <c r="H19" s="11" t="s">
        <v>37</v>
      </c>
      <c r="I19" s="15">
        <v>14566095.02</v>
      </c>
      <c r="J19" s="13">
        <v>44396</v>
      </c>
      <c r="K19" s="13">
        <v>44458</v>
      </c>
      <c r="L19" s="13" t="s">
        <v>263</v>
      </c>
      <c r="M19" s="13" t="s">
        <v>274</v>
      </c>
      <c r="N19" s="13" t="s">
        <v>275</v>
      </c>
      <c r="O19" s="13" t="s">
        <v>276</v>
      </c>
      <c r="P19" s="11" t="s">
        <v>0</v>
      </c>
      <c r="Q19" s="11" t="s">
        <v>77</v>
      </c>
      <c r="R19" s="10" t="s">
        <v>78</v>
      </c>
      <c r="S19" s="10" t="s">
        <v>156</v>
      </c>
      <c r="T19" s="14"/>
      <c r="U19" s="14"/>
      <c r="V19" s="14"/>
      <c r="W19" s="14"/>
      <c r="X19" s="14"/>
      <c r="Y19" s="14"/>
      <c r="Z19" s="14"/>
      <c r="AA19" s="14"/>
      <c r="AB19" s="14"/>
      <c r="AC19" s="26" t="s">
        <v>61</v>
      </c>
    </row>
    <row r="20" spans="1:29" s="1" customFormat="1" ht="192" customHeight="1" x14ac:dyDescent="0.2">
      <c r="A20" s="11" t="s">
        <v>15</v>
      </c>
      <c r="B20" s="11" t="s">
        <v>181</v>
      </c>
      <c r="C20" s="16" t="s">
        <v>12</v>
      </c>
      <c r="D20" s="11" t="s">
        <v>214</v>
      </c>
      <c r="E20" s="11" t="s">
        <v>307</v>
      </c>
      <c r="F20" s="11" t="s">
        <v>13</v>
      </c>
      <c r="G20" s="11" t="s">
        <v>14</v>
      </c>
      <c r="H20" s="11" t="s">
        <v>37</v>
      </c>
      <c r="I20" s="15">
        <v>15717415.68</v>
      </c>
      <c r="J20" s="13">
        <v>44257</v>
      </c>
      <c r="K20" s="13">
        <v>44517</v>
      </c>
      <c r="L20" s="13" t="s">
        <v>215</v>
      </c>
      <c r="M20" s="13" t="s">
        <v>216</v>
      </c>
      <c r="N20" s="33" t="s">
        <v>202</v>
      </c>
      <c r="O20" s="33" t="s">
        <v>217</v>
      </c>
      <c r="P20" s="29" t="s">
        <v>0</v>
      </c>
      <c r="Q20" s="10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26" t="s">
        <v>61</v>
      </c>
    </row>
    <row r="21" spans="1:29" s="1" customFormat="1" ht="85.5" x14ac:dyDescent="0.2">
      <c r="A21" s="11" t="s">
        <v>19</v>
      </c>
      <c r="B21" s="11" t="s">
        <v>191</v>
      </c>
      <c r="C21" s="16" t="s">
        <v>16</v>
      </c>
      <c r="D21" s="11" t="s">
        <v>287</v>
      </c>
      <c r="E21" s="11" t="s">
        <v>307</v>
      </c>
      <c r="F21" s="11" t="s">
        <v>17</v>
      </c>
      <c r="G21" s="11" t="s">
        <v>18</v>
      </c>
      <c r="H21" s="11" t="s">
        <v>37</v>
      </c>
      <c r="I21" s="15">
        <v>1098045.8700000001</v>
      </c>
      <c r="J21" s="15">
        <v>44323</v>
      </c>
      <c r="K21" s="13">
        <v>44507</v>
      </c>
      <c r="L21" s="13" t="s">
        <v>228</v>
      </c>
      <c r="M21" s="13" t="s">
        <v>288</v>
      </c>
      <c r="N21" s="13" t="s">
        <v>289</v>
      </c>
      <c r="O21" s="13" t="s">
        <v>290</v>
      </c>
      <c r="P21" s="11" t="s">
        <v>0</v>
      </c>
      <c r="Q21" s="19" t="s">
        <v>44</v>
      </c>
      <c r="R21" s="19" t="s">
        <v>115</v>
      </c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26" t="s">
        <v>61</v>
      </c>
    </row>
    <row r="22" spans="1:29" s="1" customFormat="1" ht="99.75" x14ac:dyDescent="0.2">
      <c r="A22" s="11" t="s">
        <v>149</v>
      </c>
      <c r="B22" s="11" t="s">
        <v>190</v>
      </c>
      <c r="C22" s="16" t="s">
        <v>146</v>
      </c>
      <c r="D22" s="11" t="s">
        <v>282</v>
      </c>
      <c r="E22" s="11" t="s">
        <v>307</v>
      </c>
      <c r="F22" s="11" t="s">
        <v>147</v>
      </c>
      <c r="G22" s="11" t="s">
        <v>148</v>
      </c>
      <c r="H22" s="11" t="s">
        <v>37</v>
      </c>
      <c r="I22" s="15">
        <v>2064407.05</v>
      </c>
      <c r="J22" s="15">
        <v>44341</v>
      </c>
      <c r="K22" s="13">
        <v>44526</v>
      </c>
      <c r="L22" s="13" t="s">
        <v>283</v>
      </c>
      <c r="M22" s="13" t="s">
        <v>284</v>
      </c>
      <c r="N22" s="32" t="s">
        <v>285</v>
      </c>
      <c r="O22" s="32" t="s">
        <v>286</v>
      </c>
      <c r="P22" s="20" t="s">
        <v>0</v>
      </c>
      <c r="Q22" s="10" t="s">
        <v>150</v>
      </c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26" t="s">
        <v>61</v>
      </c>
    </row>
    <row r="23" spans="1:29" s="1" customFormat="1" ht="130.5" customHeight="1" x14ac:dyDescent="0.2">
      <c r="A23" s="11" t="s">
        <v>1</v>
      </c>
      <c r="B23" s="11" t="s">
        <v>189</v>
      </c>
      <c r="C23" s="16" t="s">
        <v>20</v>
      </c>
      <c r="D23" s="11" t="s">
        <v>270</v>
      </c>
      <c r="E23" s="11" t="s">
        <v>307</v>
      </c>
      <c r="F23" s="11" t="s">
        <v>21</v>
      </c>
      <c r="G23" s="12" t="s">
        <v>22</v>
      </c>
      <c r="H23" s="11" t="s">
        <v>37</v>
      </c>
      <c r="I23" s="15">
        <v>27548321.940000001</v>
      </c>
      <c r="J23" s="15">
        <v>43945</v>
      </c>
      <c r="K23" s="13">
        <v>44601</v>
      </c>
      <c r="L23" s="13" t="s">
        <v>271</v>
      </c>
      <c r="M23" s="13" t="s">
        <v>272</v>
      </c>
      <c r="N23" s="13" t="s">
        <v>273</v>
      </c>
      <c r="O23" s="13" t="s">
        <v>212</v>
      </c>
      <c r="P23" s="11" t="s">
        <v>0</v>
      </c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26" t="s">
        <v>61</v>
      </c>
    </row>
    <row r="24" spans="1:29" s="1" customFormat="1" ht="153.75" customHeight="1" x14ac:dyDescent="0.2">
      <c r="A24" s="11" t="s">
        <v>26</v>
      </c>
      <c r="B24" s="11" t="s">
        <v>194</v>
      </c>
      <c r="C24" s="16" t="s">
        <v>23</v>
      </c>
      <c r="D24" s="11" t="s">
        <v>300</v>
      </c>
      <c r="E24" s="11" t="s">
        <v>307</v>
      </c>
      <c r="F24" s="11" t="s">
        <v>24</v>
      </c>
      <c r="G24" s="12" t="s">
        <v>25</v>
      </c>
      <c r="H24" s="11" t="s">
        <v>37</v>
      </c>
      <c r="I24" s="15">
        <v>6896125.0300000003</v>
      </c>
      <c r="J24" s="13">
        <v>43966</v>
      </c>
      <c r="K24" s="13">
        <v>44552</v>
      </c>
      <c r="L24" s="13" t="s">
        <v>263</v>
      </c>
      <c r="M24" s="13" t="s">
        <v>301</v>
      </c>
      <c r="N24" s="33" t="s">
        <v>302</v>
      </c>
      <c r="O24" s="33" t="s">
        <v>303</v>
      </c>
      <c r="P24" s="29" t="s">
        <v>0</v>
      </c>
      <c r="Q24" s="28" t="s">
        <v>45</v>
      </c>
      <c r="R24" s="35" t="s">
        <v>139</v>
      </c>
      <c r="S24" s="35" t="s">
        <v>140</v>
      </c>
      <c r="T24" s="10"/>
      <c r="U24" s="10"/>
      <c r="V24" s="10"/>
      <c r="W24" s="10"/>
      <c r="X24" s="10"/>
      <c r="Y24" s="10"/>
      <c r="Z24" s="10"/>
      <c r="AA24" s="10"/>
      <c r="AB24" s="10"/>
      <c r="AC24" s="25" t="s">
        <v>61</v>
      </c>
    </row>
    <row r="25" spans="1:29" s="1" customFormat="1" ht="127.5" customHeight="1" x14ac:dyDescent="0.2">
      <c r="A25" s="11" t="s">
        <v>49</v>
      </c>
      <c r="B25" s="11" t="s">
        <v>193</v>
      </c>
      <c r="C25" s="16" t="s">
        <v>46</v>
      </c>
      <c r="D25" s="11" t="s">
        <v>296</v>
      </c>
      <c r="E25" s="11" t="s">
        <v>307</v>
      </c>
      <c r="F25" s="11" t="s">
        <v>47</v>
      </c>
      <c r="G25" s="12" t="s">
        <v>48</v>
      </c>
      <c r="H25" s="11" t="s">
        <v>37</v>
      </c>
      <c r="I25" s="15">
        <v>8792627.7300000004</v>
      </c>
      <c r="J25" s="13">
        <v>44305</v>
      </c>
      <c r="K25" s="13">
        <v>44549</v>
      </c>
      <c r="L25" s="13" t="s">
        <v>215</v>
      </c>
      <c r="M25" s="13" t="s">
        <v>297</v>
      </c>
      <c r="N25" s="13" t="s">
        <v>298</v>
      </c>
      <c r="O25" s="13" t="s">
        <v>299</v>
      </c>
      <c r="P25" s="11" t="s">
        <v>0</v>
      </c>
      <c r="Q25" s="10" t="s">
        <v>102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25" t="s">
        <v>61</v>
      </c>
    </row>
    <row r="26" spans="1:29" s="1" customFormat="1" ht="143.25" customHeight="1" x14ac:dyDescent="0.2">
      <c r="A26" s="11" t="s">
        <v>53</v>
      </c>
      <c r="B26" s="11" t="s">
        <v>192</v>
      </c>
      <c r="C26" s="16" t="s">
        <v>50</v>
      </c>
      <c r="D26" s="11" t="s">
        <v>291</v>
      </c>
      <c r="E26" s="11" t="s">
        <v>307</v>
      </c>
      <c r="F26" s="11" t="s">
        <v>51</v>
      </c>
      <c r="G26" s="12" t="s">
        <v>52</v>
      </c>
      <c r="H26" s="11" t="s">
        <v>37</v>
      </c>
      <c r="I26" s="15">
        <v>755300</v>
      </c>
      <c r="J26" s="13">
        <v>44334</v>
      </c>
      <c r="K26" s="13">
        <v>44732</v>
      </c>
      <c r="L26" s="13" t="s">
        <v>293</v>
      </c>
      <c r="M26" s="13" t="s">
        <v>294</v>
      </c>
      <c r="N26" s="13" t="s">
        <v>295</v>
      </c>
      <c r="O26" s="32"/>
      <c r="P26" s="20" t="s">
        <v>0</v>
      </c>
      <c r="Q26" s="19" t="s">
        <v>157</v>
      </c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26" t="s">
        <v>292</v>
      </c>
    </row>
    <row r="27" spans="1:29" s="1" customFormat="1" ht="150.75" customHeight="1" x14ac:dyDescent="0.2">
      <c r="A27" s="11" t="s">
        <v>57</v>
      </c>
      <c r="B27" s="11" t="s">
        <v>188</v>
      </c>
      <c r="C27" s="16" t="s">
        <v>54</v>
      </c>
      <c r="D27" s="11" t="s">
        <v>265</v>
      </c>
      <c r="E27" s="11" t="s">
        <v>307</v>
      </c>
      <c r="F27" s="11" t="s">
        <v>55</v>
      </c>
      <c r="G27" s="12" t="s">
        <v>56</v>
      </c>
      <c r="H27" s="11" t="s">
        <v>37</v>
      </c>
      <c r="I27" s="15">
        <v>106510.2</v>
      </c>
      <c r="J27" s="13">
        <v>44383</v>
      </c>
      <c r="K27" s="13">
        <v>44748</v>
      </c>
      <c r="L27" s="13" t="s">
        <v>266</v>
      </c>
      <c r="M27" s="13" t="s">
        <v>233</v>
      </c>
      <c r="N27" s="13" t="s">
        <v>267</v>
      </c>
      <c r="O27" s="13" t="s">
        <v>268</v>
      </c>
      <c r="P27" s="11" t="s">
        <v>0</v>
      </c>
      <c r="Q27" s="10" t="s">
        <v>60</v>
      </c>
      <c r="R27" s="10" t="s">
        <v>158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26" t="s">
        <v>62</v>
      </c>
    </row>
    <row r="28" spans="1:29" s="1" customFormat="1" ht="157.5" customHeight="1" x14ac:dyDescent="0.2">
      <c r="A28" s="11" t="s">
        <v>112</v>
      </c>
      <c r="B28" s="11" t="s">
        <v>178</v>
      </c>
      <c r="C28" s="16" t="s">
        <v>109</v>
      </c>
      <c r="D28" s="11" t="s">
        <v>200</v>
      </c>
      <c r="E28" s="11" t="s">
        <v>307</v>
      </c>
      <c r="F28" s="11" t="s">
        <v>110</v>
      </c>
      <c r="G28" s="12" t="s">
        <v>111</v>
      </c>
      <c r="H28" s="11" t="s">
        <v>37</v>
      </c>
      <c r="I28" s="15">
        <v>5788190</v>
      </c>
      <c r="J28" s="13">
        <v>44286</v>
      </c>
      <c r="K28" s="13">
        <v>44470</v>
      </c>
      <c r="L28" s="13" t="s">
        <v>201</v>
      </c>
      <c r="M28" s="13" t="s">
        <v>202</v>
      </c>
      <c r="N28" s="13" t="s">
        <v>203</v>
      </c>
      <c r="O28" s="33" t="s">
        <v>204</v>
      </c>
      <c r="P28" s="11" t="s">
        <v>0</v>
      </c>
      <c r="Q28" s="10" t="s">
        <v>113</v>
      </c>
      <c r="R28" s="10" t="s">
        <v>114</v>
      </c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26" t="s">
        <v>292</v>
      </c>
    </row>
    <row r="29" spans="1:29" s="1" customFormat="1" ht="285" x14ac:dyDescent="0.2">
      <c r="A29" s="11" t="s">
        <v>66</v>
      </c>
      <c r="B29" s="11" t="s">
        <v>182</v>
      </c>
      <c r="C29" s="16" t="s">
        <v>63</v>
      </c>
      <c r="D29" s="11" t="s">
        <v>226</v>
      </c>
      <c r="E29" s="11" t="s">
        <v>307</v>
      </c>
      <c r="F29" s="11" t="s">
        <v>64</v>
      </c>
      <c r="G29" s="12" t="s">
        <v>65</v>
      </c>
      <c r="H29" s="11" t="s">
        <v>37</v>
      </c>
      <c r="I29" s="15">
        <v>1289116.73</v>
      </c>
      <c r="J29" s="13">
        <v>44312</v>
      </c>
      <c r="K29" s="13">
        <v>44542</v>
      </c>
      <c r="L29" s="13" t="s">
        <v>227</v>
      </c>
      <c r="M29" s="13" t="s">
        <v>228</v>
      </c>
      <c r="N29" s="13" t="s">
        <v>229</v>
      </c>
      <c r="O29" s="13" t="s">
        <v>230</v>
      </c>
      <c r="P29" s="11" t="s">
        <v>0</v>
      </c>
      <c r="Q29" s="24" t="s">
        <v>101</v>
      </c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25" t="s">
        <v>231</v>
      </c>
    </row>
    <row r="30" spans="1:29" s="1" customFormat="1" ht="107.25" customHeight="1" x14ac:dyDescent="0.2">
      <c r="A30" s="11" t="s">
        <v>15</v>
      </c>
      <c r="B30" s="11" t="s">
        <v>181</v>
      </c>
      <c r="C30" s="16" t="s">
        <v>67</v>
      </c>
      <c r="D30" s="11" t="s">
        <v>219</v>
      </c>
      <c r="E30" s="11" t="s">
        <v>307</v>
      </c>
      <c r="F30" s="11" t="s">
        <v>91</v>
      </c>
      <c r="G30" s="12" t="s">
        <v>68</v>
      </c>
      <c r="H30" s="11" t="s">
        <v>37</v>
      </c>
      <c r="I30" s="15">
        <v>7852866.9000000004</v>
      </c>
      <c r="J30" s="13">
        <v>44201</v>
      </c>
      <c r="K30" s="13">
        <v>44566</v>
      </c>
      <c r="L30" s="13" t="s">
        <v>223</v>
      </c>
      <c r="M30" s="13" t="s">
        <v>224</v>
      </c>
      <c r="N30" s="13" t="s">
        <v>225</v>
      </c>
      <c r="O30" s="32" t="s">
        <v>217</v>
      </c>
      <c r="P30" s="36" t="s">
        <v>0</v>
      </c>
      <c r="Q30" s="24" t="s">
        <v>92</v>
      </c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25" t="s">
        <v>231</v>
      </c>
    </row>
    <row r="31" spans="1:29" s="1" customFormat="1" ht="163.5" customHeight="1" x14ac:dyDescent="0.2">
      <c r="A31" s="11" t="s">
        <v>72</v>
      </c>
      <c r="B31" s="11" t="s">
        <v>195</v>
      </c>
      <c r="C31" s="16" t="s">
        <v>69</v>
      </c>
      <c r="D31" s="11" t="s">
        <v>304</v>
      </c>
      <c r="E31" s="11" t="s">
        <v>307</v>
      </c>
      <c r="F31" s="11" t="s">
        <v>70</v>
      </c>
      <c r="G31" s="12" t="s">
        <v>71</v>
      </c>
      <c r="H31" s="11" t="s">
        <v>37</v>
      </c>
      <c r="I31" s="15">
        <v>1751901.15</v>
      </c>
      <c r="J31" s="13">
        <v>44209</v>
      </c>
      <c r="K31" s="13">
        <v>44574</v>
      </c>
      <c r="L31" s="13" t="s">
        <v>305</v>
      </c>
      <c r="M31" s="13" t="s">
        <v>306</v>
      </c>
      <c r="N31" s="13" t="s">
        <v>230</v>
      </c>
      <c r="O31" s="13" t="s">
        <v>225</v>
      </c>
      <c r="P31" s="11" t="s">
        <v>0</v>
      </c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25" t="s">
        <v>231</v>
      </c>
    </row>
    <row r="32" spans="1:29" s="1" customFormat="1" ht="135.75" customHeight="1" x14ac:dyDescent="0.2">
      <c r="A32" s="11" t="s">
        <v>76</v>
      </c>
      <c r="B32" s="11" t="s">
        <v>183</v>
      </c>
      <c r="C32" s="16" t="s">
        <v>73</v>
      </c>
      <c r="D32" s="11" t="s">
        <v>232</v>
      </c>
      <c r="E32" s="11" t="s">
        <v>307</v>
      </c>
      <c r="F32" s="11" t="s">
        <v>74</v>
      </c>
      <c r="G32" s="12" t="s">
        <v>75</v>
      </c>
      <c r="H32" s="11" t="s">
        <v>37</v>
      </c>
      <c r="I32" s="15">
        <v>5842</v>
      </c>
      <c r="J32" s="13">
        <v>44217</v>
      </c>
      <c r="K32" s="13">
        <v>44561</v>
      </c>
      <c r="L32" s="13" t="s">
        <v>233</v>
      </c>
      <c r="M32" s="13" t="s">
        <v>234</v>
      </c>
      <c r="N32" s="13" t="s">
        <v>235</v>
      </c>
      <c r="O32" s="13" t="s">
        <v>236</v>
      </c>
      <c r="P32" s="11" t="s">
        <v>0</v>
      </c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26" t="s">
        <v>231</v>
      </c>
    </row>
    <row r="33" spans="1:29" s="1" customFormat="1" ht="147" customHeight="1" x14ac:dyDescent="0.2">
      <c r="A33" s="11" t="s">
        <v>81</v>
      </c>
      <c r="B33" s="11" t="s">
        <v>187</v>
      </c>
      <c r="C33" s="16" t="s">
        <v>79</v>
      </c>
      <c r="D33" s="11" t="s">
        <v>264</v>
      </c>
      <c r="E33" s="11" t="s">
        <v>307</v>
      </c>
      <c r="F33" s="11" t="s">
        <v>151</v>
      </c>
      <c r="G33" s="12" t="s">
        <v>80</v>
      </c>
      <c r="H33" s="11" t="s">
        <v>37</v>
      </c>
      <c r="I33" s="15">
        <v>2961560.64</v>
      </c>
      <c r="J33" s="13">
        <v>44222</v>
      </c>
      <c r="K33" s="13">
        <v>44618</v>
      </c>
      <c r="L33" s="13" t="s">
        <v>261</v>
      </c>
      <c r="M33" s="13" t="s">
        <v>262</v>
      </c>
      <c r="N33" s="13" t="s">
        <v>230</v>
      </c>
      <c r="O33" s="13" t="s">
        <v>263</v>
      </c>
      <c r="P33" s="11" t="s">
        <v>0</v>
      </c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25" t="s">
        <v>231</v>
      </c>
    </row>
    <row r="34" spans="1:29" s="1" customFormat="1" ht="164.25" customHeight="1" x14ac:dyDescent="0.2">
      <c r="A34" s="11" t="s">
        <v>15</v>
      </c>
      <c r="B34" s="11" t="s">
        <v>181</v>
      </c>
      <c r="C34" s="16" t="s">
        <v>82</v>
      </c>
      <c r="D34" s="11" t="s">
        <v>218</v>
      </c>
      <c r="E34" s="11" t="s">
        <v>307</v>
      </c>
      <c r="F34" s="11" t="s">
        <v>83</v>
      </c>
      <c r="G34" s="12" t="s">
        <v>152</v>
      </c>
      <c r="H34" s="11" t="s">
        <v>37</v>
      </c>
      <c r="I34" s="15">
        <v>9341654.9000000004</v>
      </c>
      <c r="J34" s="13">
        <v>44307</v>
      </c>
      <c r="K34" s="13">
        <v>44672</v>
      </c>
      <c r="L34" s="13" t="s">
        <v>220</v>
      </c>
      <c r="M34" s="13" t="s">
        <v>216</v>
      </c>
      <c r="N34" s="13" t="s">
        <v>221</v>
      </c>
      <c r="O34" s="13" t="s">
        <v>222</v>
      </c>
      <c r="P34" s="11" t="s">
        <v>0</v>
      </c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25" t="s">
        <v>231</v>
      </c>
    </row>
    <row r="35" spans="1:29" x14ac:dyDescent="0.25">
      <c r="Q35" s="37"/>
      <c r="R35" s="37"/>
      <c r="S35" s="37"/>
      <c r="T35" s="37"/>
      <c r="U35" s="38"/>
      <c r="V35" s="39"/>
      <c r="W35" s="39"/>
    </row>
  </sheetData>
  <pageMargins left="0.25" right="0.25" top="0.75" bottom="0.75" header="0.3" footer="0.3"/>
  <pageSetup paperSize="9" scale="4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BreakPreview" topLeftCell="B1" zoomScale="80" zoomScaleNormal="80" zoomScaleSheetLayoutView="80" zoomScalePageLayoutView="78" workbookViewId="0">
      <selection activeCell="I10" sqref="I10"/>
    </sheetView>
  </sheetViews>
  <sheetFormatPr defaultRowHeight="15" x14ac:dyDescent="0.25"/>
  <cols>
    <col min="1" max="1" width="21" bestFit="1" customWidth="1"/>
    <col min="2" max="2" width="20.28515625" bestFit="1" customWidth="1"/>
    <col min="3" max="3" width="28" bestFit="1" customWidth="1"/>
    <col min="4" max="4" width="22.28515625" bestFit="1" customWidth="1"/>
    <col min="5" max="5" width="19.140625" customWidth="1"/>
    <col min="6" max="6" width="16.140625" customWidth="1"/>
    <col min="7" max="7" width="15.85546875" customWidth="1"/>
    <col min="8" max="8" width="38.140625" bestFit="1" customWidth="1"/>
    <col min="9" max="9" width="21.85546875" customWidth="1"/>
    <col min="10" max="10" width="13.7109375" bestFit="1" customWidth="1"/>
    <col min="11" max="11" width="15.140625" customWidth="1"/>
    <col min="12" max="12" width="21.85546875" customWidth="1"/>
    <col min="13" max="13" width="11.140625" customWidth="1"/>
    <col min="14" max="14" width="19.42578125" customWidth="1"/>
    <col min="15" max="15" width="16.5703125" bestFit="1" customWidth="1"/>
    <col min="17" max="17" width="13.7109375" bestFit="1" customWidth="1"/>
  </cols>
  <sheetData>
    <row r="1" spans="1:15" ht="64.5" customHeight="1" x14ac:dyDescent="0.25">
      <c r="A1" s="63" t="s">
        <v>326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s="44" customFormat="1" ht="20.100000000000001" customHeight="1" x14ac:dyDescent="0.25">
      <c r="A2" s="61" t="s">
        <v>31</v>
      </c>
      <c r="B2" s="61" t="s">
        <v>175</v>
      </c>
      <c r="C2" s="67" t="s">
        <v>308</v>
      </c>
      <c r="D2" s="61" t="s">
        <v>196</v>
      </c>
      <c r="E2" s="61" t="s">
        <v>198</v>
      </c>
      <c r="F2" s="61" t="s">
        <v>313</v>
      </c>
      <c r="G2" s="61" t="s">
        <v>28</v>
      </c>
      <c r="H2" s="61" t="s">
        <v>29</v>
      </c>
      <c r="I2" s="62" t="s">
        <v>32</v>
      </c>
      <c r="J2" s="66" t="s">
        <v>309</v>
      </c>
      <c r="K2" s="66"/>
      <c r="L2" s="66"/>
      <c r="M2" s="66"/>
      <c r="N2" s="66"/>
      <c r="O2" s="66"/>
    </row>
    <row r="3" spans="1:15" ht="39.950000000000003" customHeight="1" x14ac:dyDescent="0.25">
      <c r="A3" s="61"/>
      <c r="B3" s="61"/>
      <c r="C3" s="67"/>
      <c r="D3" s="61"/>
      <c r="E3" s="61"/>
      <c r="F3" s="61"/>
      <c r="G3" s="61"/>
      <c r="H3" s="61"/>
      <c r="I3" s="62"/>
      <c r="J3" s="46" t="s">
        <v>197</v>
      </c>
      <c r="K3" s="45" t="s">
        <v>33</v>
      </c>
      <c r="L3" s="45" t="s">
        <v>310</v>
      </c>
      <c r="M3" s="45" t="s">
        <v>311</v>
      </c>
      <c r="N3" s="45" t="s">
        <v>312</v>
      </c>
      <c r="O3" s="45" t="s">
        <v>34</v>
      </c>
    </row>
    <row r="4" spans="1:15" s="1" customFormat="1" ht="71.25" x14ac:dyDescent="0.2">
      <c r="A4" s="53" t="s">
        <v>320</v>
      </c>
      <c r="B4" s="54" t="s">
        <v>321</v>
      </c>
      <c r="C4" s="60" t="s">
        <v>322</v>
      </c>
      <c r="D4" s="53" t="s">
        <v>323</v>
      </c>
      <c r="E4" s="53" t="s">
        <v>328</v>
      </c>
      <c r="F4" s="54" t="s">
        <v>307</v>
      </c>
      <c r="G4" s="54" t="s">
        <v>324</v>
      </c>
      <c r="H4" s="53" t="s">
        <v>325</v>
      </c>
      <c r="I4" s="58">
        <v>14474101.289999999</v>
      </c>
      <c r="J4" s="56">
        <v>44267</v>
      </c>
      <c r="K4" s="55">
        <v>45275</v>
      </c>
      <c r="L4" s="58">
        <v>6010779.6399999997</v>
      </c>
      <c r="M4" s="50">
        <f>TRUNC(L4/I4,2)</f>
        <v>0.41</v>
      </c>
      <c r="N4" s="50">
        <f>N6</f>
        <v>0.3</v>
      </c>
      <c r="O4" s="57" t="str">
        <f>O6</f>
        <v>VIGENTE</v>
      </c>
    </row>
    <row r="5" spans="1:15" hidden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5" s="1" customFormat="1" ht="99.75" x14ac:dyDescent="0.2">
      <c r="A6" s="47" t="s">
        <v>314</v>
      </c>
      <c r="B6" s="47" t="s">
        <v>315</v>
      </c>
      <c r="C6" s="51" t="s">
        <v>316</v>
      </c>
      <c r="D6" s="47" t="s">
        <v>317</v>
      </c>
      <c r="E6" s="48" t="s">
        <v>327</v>
      </c>
      <c r="F6" s="47" t="s">
        <v>307</v>
      </c>
      <c r="G6" s="47" t="s">
        <v>318</v>
      </c>
      <c r="H6" s="52" t="s">
        <v>319</v>
      </c>
      <c r="I6" s="49">
        <v>4018196.13</v>
      </c>
      <c r="J6" s="48">
        <v>44315</v>
      </c>
      <c r="K6" s="48" t="s">
        <v>329</v>
      </c>
      <c r="L6" s="49">
        <v>3704881.18</v>
      </c>
      <c r="M6" s="50">
        <f>TRUNC(L6/I6,2)</f>
        <v>0.92</v>
      </c>
      <c r="N6" s="50">
        <v>0.3</v>
      </c>
      <c r="O6" s="47" t="s">
        <v>0</v>
      </c>
    </row>
    <row r="9" spans="1:15" ht="90" customHeight="1" x14ac:dyDescent="0.25"/>
    <row r="10" spans="1:15" ht="99.95" customHeight="1" x14ac:dyDescent="0.25"/>
  </sheetData>
  <mergeCells count="11">
    <mergeCell ref="H2:H3"/>
    <mergeCell ref="I2:I3"/>
    <mergeCell ref="A1:O1"/>
    <mergeCell ref="J2:O2"/>
    <mergeCell ref="A2:A3"/>
    <mergeCell ref="B2:B3"/>
    <mergeCell ref="C2:C3"/>
    <mergeCell ref="D2:D3"/>
    <mergeCell ref="E2:E3"/>
    <mergeCell ref="F2:F3"/>
    <mergeCell ref="G2:G3"/>
  </mergeCells>
  <phoneticPr fontId="12" type="noConversion"/>
  <pageMargins left="0.23622047244094491" right="0.23622047244094491" top="1.1417322834645669" bottom="0.74803149606299213" header="0.31496062992125984" footer="0.31496062992125984"/>
  <pageSetup paperSize="9" scale="4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SOMAR - Indireta</vt:lpstr>
      <vt:lpstr>'SOMAR - Indireta'!Area_de_impressao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2023-06-29T18:32:43Z</dcterms:modified>
</cp:coreProperties>
</file>